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DC8488F6-9D37-494A-AC84-016DB665F6EB}" xr6:coauthVersionLast="47" xr6:coauthVersionMax="47" xr10:uidLastSave="{00000000-0000-0000-0000-000000000000}"/>
  <bookViews>
    <workbookView xWindow="-28800" yWindow="4125" windowWidth="28905" windowHeight="13095" xr2:uid="{00000000-000D-0000-FFFF-FFFF00000000}"/>
  </bookViews>
  <sheets>
    <sheet name="As of Aug-28-26" sheetId="5" r:id="rId1"/>
  </sheets>
  <definedNames>
    <definedName name="_xlnm._FilterDatabase" localSheetId="0" hidden="1">'As of Aug-28-26'!$A$4:$M$229</definedName>
    <definedName name="_Hlk31803811" localSheetId="0">'As of Aug-28-26'!#REF!</definedName>
    <definedName name="_xlnm.Print_Area" localSheetId="0">'As of Aug-28-26'!$A$190:$M$205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8" i="5" l="1"/>
  <c r="E192" i="5"/>
  <c r="E99" i="5"/>
  <c r="E59" i="5"/>
  <c r="E194" i="5"/>
  <c r="E13" i="5"/>
  <c r="E136" i="5" l="1"/>
</calcChain>
</file>

<file path=xl/sharedStrings.xml><?xml version="1.0" encoding="utf-8"?>
<sst xmlns="http://schemas.openxmlformats.org/spreadsheetml/2006/main" count="2377" uniqueCount="829">
  <si>
    <t>Degree Area 3</t>
    <phoneticPr fontId="1"/>
  </si>
  <si>
    <t>Organization</t>
    <phoneticPr fontId="1"/>
  </si>
  <si>
    <t>Level</t>
    <phoneticPr fontId="1"/>
  </si>
  <si>
    <t>Required Language</t>
    <phoneticPr fontId="1"/>
  </si>
  <si>
    <t>Degree Area 1</t>
    <phoneticPr fontId="1"/>
  </si>
  <si>
    <t>Vacancy Code</t>
    <phoneticPr fontId="1"/>
  </si>
  <si>
    <t>Post Title</t>
    <phoneticPr fontId="1"/>
  </si>
  <si>
    <t>Duty Station</t>
    <phoneticPr fontId="1"/>
  </si>
  <si>
    <t>Closing Date</t>
    <phoneticPr fontId="1"/>
  </si>
  <si>
    <t>Degree Type</t>
    <phoneticPr fontId="1"/>
  </si>
  <si>
    <t>Degree Area 2</t>
    <phoneticPr fontId="1"/>
  </si>
  <si>
    <t/>
  </si>
  <si>
    <t>P-3</t>
  </si>
  <si>
    <t>P-4</t>
  </si>
  <si>
    <t>P-5</t>
  </si>
  <si>
    <t>UN</t>
  </si>
  <si>
    <t>English</t>
  </si>
  <si>
    <t>Master/Bachelor</t>
  </si>
  <si>
    <t>Finance</t>
  </si>
  <si>
    <t>Economics</t>
  </si>
  <si>
    <t>Business Administration</t>
  </si>
  <si>
    <t>(N/A)</t>
  </si>
  <si>
    <t>Law</t>
  </si>
  <si>
    <t>Master</t>
  </si>
  <si>
    <t>Bachelor</t>
  </si>
  <si>
    <r>
      <rPr>
        <sz val="10"/>
        <color theme="1"/>
        <rFont val="ＭＳ Ｐゴシック"/>
        <family val="3"/>
        <charset val="128"/>
      </rPr>
      <t>【留意事項】</t>
    </r>
    <phoneticPr fontId="1"/>
  </si>
  <si>
    <r>
      <rPr>
        <sz val="10"/>
        <color theme="1"/>
        <rFont val="ＭＳ Ｐゴシック"/>
        <family val="2"/>
      </rPr>
      <t>・「</t>
    </r>
    <r>
      <rPr>
        <sz val="10"/>
        <color theme="1"/>
        <rFont val="Arial"/>
        <family val="2"/>
      </rPr>
      <t>Post Title</t>
    </r>
    <r>
      <rPr>
        <sz val="10"/>
        <color theme="1"/>
        <rFont val="ＭＳ Ｐゴシック"/>
        <family val="2"/>
      </rPr>
      <t>」は，募集の終了や中止等の理由から，ページがなくなっている（リンク切れを起こしている）場合があります。
・「</t>
    </r>
    <r>
      <rPr>
        <sz val="10"/>
        <color theme="1"/>
        <rFont val="Arial"/>
        <family val="2"/>
      </rPr>
      <t>Degree Type</t>
    </r>
    <r>
      <rPr>
        <sz val="10"/>
        <color theme="1"/>
        <rFont val="ＭＳ Ｐゴシック"/>
        <family val="2"/>
      </rPr>
      <t>」は，記載している学位（</t>
    </r>
    <r>
      <rPr>
        <sz val="10"/>
        <color theme="1"/>
        <rFont val="Arial"/>
        <family val="2"/>
      </rPr>
      <t>Bachelor</t>
    </r>
    <r>
      <rPr>
        <sz val="10"/>
        <color theme="1"/>
        <rFont val="ＭＳ Ｐゴシック"/>
        <family val="2"/>
      </rPr>
      <t>，</t>
    </r>
    <r>
      <rPr>
        <sz val="10"/>
        <color theme="1"/>
        <rFont val="Arial"/>
        <family val="2"/>
      </rPr>
      <t>Master</t>
    </r>
    <r>
      <rPr>
        <sz val="10"/>
        <color theme="1"/>
        <rFont val="ＭＳ Ｐゴシック"/>
        <family val="2"/>
      </rPr>
      <t>等）に相当する学歴（以上）が必要であることを指します。
・「</t>
    </r>
    <r>
      <rPr>
        <sz val="10"/>
        <color theme="1"/>
        <rFont val="Arial"/>
        <family val="2"/>
      </rPr>
      <t>Degree Area</t>
    </r>
    <r>
      <rPr>
        <sz val="10"/>
        <color theme="1"/>
        <rFont val="ＭＳ Ｐゴシック"/>
        <family val="2"/>
      </rPr>
      <t>（１～３）」は，各ポストの職務記述書（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）に記載される分野のうち，先頭から３つまでをピックアップし，順番に並べています。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には４つ以上記載されている場合もありますので，詳細は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をご覧ください。
・「</t>
    </r>
    <r>
      <rPr>
        <sz val="10"/>
        <color theme="1"/>
        <rFont val="Arial"/>
        <family val="2"/>
      </rPr>
      <t>Required Language</t>
    </r>
    <r>
      <rPr>
        <sz val="10"/>
        <color theme="1"/>
        <rFont val="ＭＳ Ｐゴシック"/>
        <family val="2"/>
      </rPr>
      <t>」は，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に職務遂行上必要であると記載されている言語です。アドバンテージとなる言語の情報等については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をご確認ください。</t>
    </r>
    <phoneticPr fontId="1"/>
  </si>
  <si>
    <t>Accounting</t>
  </si>
  <si>
    <t>International Relations</t>
  </si>
  <si>
    <t>Statistics</t>
  </si>
  <si>
    <t>GENEVA</t>
  </si>
  <si>
    <t>IMF</t>
  </si>
  <si>
    <t>USA, Washington DC</t>
  </si>
  <si>
    <t>ICRC</t>
  </si>
  <si>
    <t>NAIROBI</t>
  </si>
  <si>
    <t>D-2</t>
  </si>
  <si>
    <t>SANTIAGO</t>
  </si>
  <si>
    <t>English and Spanish</t>
  </si>
  <si>
    <t>NEW YORK</t>
  </si>
  <si>
    <t>Computer Science</t>
  </si>
  <si>
    <t>Public Administration</t>
  </si>
  <si>
    <t>P-2</t>
  </si>
  <si>
    <t>Social Sciences</t>
  </si>
  <si>
    <t>Business/Public Administration</t>
  </si>
  <si>
    <t>Management</t>
  </si>
  <si>
    <t>Information Technology</t>
  </si>
  <si>
    <t>Human Resources</t>
  </si>
  <si>
    <t>Engineering</t>
  </si>
  <si>
    <t>Political Science</t>
  </si>
  <si>
    <t>D-1</t>
  </si>
  <si>
    <t>Global Deployment Option</t>
  </si>
  <si>
    <t>WIPO</t>
  </si>
  <si>
    <t>English or French</t>
  </si>
  <si>
    <t>ITER</t>
    <phoneticPr fontId="1"/>
  </si>
  <si>
    <t>Master</t>
    <phoneticPr fontId="1"/>
  </si>
  <si>
    <t>Saint Paul-lez-Durance</t>
    <phoneticPr fontId="1"/>
  </si>
  <si>
    <t>English</t>
    <phoneticPr fontId="1"/>
  </si>
  <si>
    <t>ITER Postgraduate Opportunities - all disciplines</t>
    <phoneticPr fontId="1"/>
  </si>
  <si>
    <t>P-1</t>
    <phoneticPr fontId="1"/>
  </si>
  <si>
    <t>Nuclear Engineering</t>
    <phoneticPr fontId="1"/>
  </si>
  <si>
    <t>English and French</t>
  </si>
  <si>
    <t>IFAD</t>
  </si>
  <si>
    <t>Education</t>
  </si>
  <si>
    <t>Cairo</t>
  </si>
  <si>
    <t>ICC</t>
  </si>
  <si>
    <t>The Hague - NL</t>
  </si>
  <si>
    <t>ROME</t>
  </si>
  <si>
    <t>UNFPA</t>
  </si>
  <si>
    <t>34173</t>
  </si>
  <si>
    <t>VIENNA</t>
  </si>
  <si>
    <t>Anaesthesia</t>
  </si>
  <si>
    <t>Intensive Care</t>
  </si>
  <si>
    <t>Emergency Medicine</t>
  </si>
  <si>
    <t>OECD</t>
  </si>
  <si>
    <t>Paris, Île-de-France Region, France</t>
  </si>
  <si>
    <t>Geneva</t>
  </si>
  <si>
    <t>32584</t>
  </si>
  <si>
    <t>Doctor</t>
  </si>
  <si>
    <t>P-3</t>
    <phoneticPr fontId="1"/>
  </si>
  <si>
    <t>Master/Bachelor</t>
    <phoneticPr fontId="1"/>
  </si>
  <si>
    <t>UN</t>
    <phoneticPr fontId="1"/>
  </si>
  <si>
    <t>IDB</t>
  </si>
  <si>
    <t>Kingston, Nassau, Georgetown, Paramaribo, Port of Spain, Christ Church</t>
  </si>
  <si>
    <t>Data Science</t>
  </si>
  <si>
    <t>Public Policy</t>
  </si>
  <si>
    <t>GEOSPATIAL INFORMATION OFFICER</t>
    <phoneticPr fontId="1"/>
  </si>
  <si>
    <t>OTHER</t>
    <phoneticPr fontId="1"/>
  </si>
  <si>
    <t>Geoinformatics (Geomatics)</t>
    <phoneticPr fontId="1"/>
  </si>
  <si>
    <t>Agriculture</t>
  </si>
  <si>
    <t>Development Studies</t>
  </si>
  <si>
    <t>Administration</t>
  </si>
  <si>
    <t>Medicine</t>
  </si>
  <si>
    <t>Surgery</t>
  </si>
  <si>
    <t>ITC</t>
  </si>
  <si>
    <t>278110</t>
  </si>
  <si>
    <t>3243</t>
  </si>
  <si>
    <t>3244</t>
  </si>
  <si>
    <t>3247</t>
  </si>
  <si>
    <t>UNESCO</t>
    <phoneticPr fontId="1"/>
  </si>
  <si>
    <t>Paris</t>
    <phoneticPr fontId="1"/>
  </si>
  <si>
    <t>Ocean Sciences</t>
    <phoneticPr fontId="1"/>
  </si>
  <si>
    <t>English or French</t>
    <phoneticPr fontId="1"/>
  </si>
  <si>
    <t>IOC 001</t>
    <phoneticPr fontId="1"/>
  </si>
  <si>
    <t>Executive Secretary, Intergovernmental Oceanographic Commission</t>
    <phoneticPr fontId="1"/>
  </si>
  <si>
    <t>ADG</t>
    <phoneticPr fontId="1"/>
  </si>
  <si>
    <t>Bonn, Germany</t>
  </si>
  <si>
    <t>VA 26/037/M</t>
  </si>
  <si>
    <t>Director</t>
  </si>
  <si>
    <t>Natural/Environmental Sciences</t>
  </si>
  <si>
    <t>ASG</t>
  </si>
  <si>
    <t>Human Resources Management</t>
  </si>
  <si>
    <t>Learning Development</t>
  </si>
  <si>
    <t>Security Management</t>
  </si>
  <si>
    <t>Political/Social Science</t>
  </si>
  <si>
    <t>Commerce</t>
  </si>
  <si>
    <t>Human-Computer Interaction</t>
  </si>
  <si>
    <t>Mathematics</t>
  </si>
  <si>
    <t>Risk Management</t>
  </si>
  <si>
    <t>International Economics</t>
  </si>
  <si>
    <t>277246</t>
  </si>
  <si>
    <t>BONN</t>
  </si>
  <si>
    <t>280374</t>
  </si>
  <si>
    <t>744000139254149</t>
  </si>
  <si>
    <t>744000139021269</t>
  </si>
  <si>
    <t>ITU</t>
  </si>
  <si>
    <t>2383</t>
  </si>
  <si>
    <t>Head, Enterprise Risk and Internal Controls</t>
  </si>
  <si>
    <t>32874</t>
  </si>
  <si>
    <t>278858</t>
  </si>
  <si>
    <t>FINANCE AND BUDGET OFFICER</t>
  </si>
  <si>
    <t>270014</t>
  </si>
  <si>
    <t>279461</t>
  </si>
  <si>
    <t>281369</t>
  </si>
  <si>
    <t>273143</t>
  </si>
  <si>
    <t>279459</t>
  </si>
  <si>
    <t>UNFCCC</t>
  </si>
  <si>
    <t>English or Arabic/Chinese/French/Russian/Spanish</t>
  </si>
  <si>
    <t>Global Deployment Option</t>
    <phoneticPr fontId="1"/>
  </si>
  <si>
    <t>Research Analyst under the Research Analyst Program (RAP)</t>
    <phoneticPr fontId="1"/>
  </si>
  <si>
    <t>HR Business Partner, ASRO, Client Services and Outreach Branch, Division for Human Resources</t>
    <phoneticPr fontId="1"/>
  </si>
  <si>
    <t>277859</t>
  </si>
  <si>
    <t>ABU DHABI</t>
  </si>
  <si>
    <t>Biology</t>
  </si>
  <si>
    <t>Ecology</t>
  </si>
  <si>
    <t>Zoology</t>
  </si>
  <si>
    <t>26231-FT_LT</t>
  </si>
  <si>
    <t>JP-Tokyo</t>
  </si>
  <si>
    <t>English and Japanese</t>
  </si>
  <si>
    <t>Business</t>
  </si>
  <si>
    <t>UNHABITAT</t>
  </si>
  <si>
    <t>ISA</t>
  </si>
  <si>
    <t>Information Systems</t>
  </si>
  <si>
    <t>Data Management</t>
  </si>
  <si>
    <t>Human Rights</t>
  </si>
  <si>
    <t>Information Management</t>
  </si>
  <si>
    <t>Human Resource Management</t>
  </si>
  <si>
    <t>Electrical/Power/Energy Systems Engineering</t>
  </si>
  <si>
    <t>Energy Economics</t>
  </si>
  <si>
    <t>Physics</t>
  </si>
  <si>
    <t>Health Economics</t>
  </si>
  <si>
    <t>Labour Economics</t>
  </si>
  <si>
    <t>Public Affairs</t>
  </si>
  <si>
    <t>Political/Social Sciences</t>
  </si>
  <si>
    <t>Telecommunications Engineering</t>
  </si>
  <si>
    <t>Economics/Management</t>
  </si>
  <si>
    <t>International Business (Global Travel Operations)</t>
  </si>
  <si>
    <t>Logistics Operations</t>
  </si>
  <si>
    <t>Business Management</t>
  </si>
  <si>
    <t>Sociology</t>
  </si>
  <si>
    <t>Diplomacy</t>
  </si>
  <si>
    <t>Agronomy</t>
  </si>
  <si>
    <t>Organizational Development</t>
  </si>
  <si>
    <t>Machine Learning</t>
  </si>
  <si>
    <t>Earth/Ocean ‎Sciences</t>
  </si>
  <si>
    <t>Oceanography</t>
  </si>
  <si>
    <t>Marine Science</t>
  </si>
  <si>
    <t>Earth System Science</t>
  </si>
  <si>
    <t>ICTs</t>
  </si>
  <si>
    <t>Business and Administration (MBA)</t>
  </si>
  <si>
    <t>280321</t>
  </si>
  <si>
    <t>Deputy Executive Director</t>
  </si>
  <si>
    <t>278947</t>
  </si>
  <si>
    <t>278953</t>
  </si>
  <si>
    <t>281516</t>
  </si>
  <si>
    <t>Director, Corporate Management Division</t>
  </si>
  <si>
    <t>277407</t>
  </si>
  <si>
    <t>282039</t>
  </si>
  <si>
    <t>KINGSTON</t>
  </si>
  <si>
    <t>280350</t>
  </si>
  <si>
    <t>279991</t>
  </si>
  <si>
    <t>279337</t>
  </si>
  <si>
    <t>281339</t>
  </si>
  <si>
    <t>EBRD</t>
  </si>
  <si>
    <t>London, GB</t>
  </si>
  <si>
    <t>36952</t>
  </si>
  <si>
    <t>Analyst</t>
  </si>
  <si>
    <t>Tbilisi, GE</t>
  </si>
  <si>
    <t>Sofia, BG</t>
  </si>
  <si>
    <t>744000141256389</t>
  </si>
  <si>
    <t>744000140705510</t>
  </si>
  <si>
    <t>744000140714071</t>
  </si>
  <si>
    <t>744000140715019</t>
  </si>
  <si>
    <t>744000140703074</t>
  </si>
  <si>
    <t>744000140697339</t>
  </si>
  <si>
    <t>744000141742372</t>
  </si>
  <si>
    <t>Junior Power Sector Analyst</t>
  </si>
  <si>
    <t>744000141302735</t>
  </si>
  <si>
    <t>744000140969129</t>
  </si>
  <si>
    <t>744000140893729</t>
  </si>
  <si>
    <t>GCF</t>
  </si>
  <si>
    <t>3328</t>
  </si>
  <si>
    <t>Incheon, Korea</t>
  </si>
  <si>
    <t>2389</t>
  </si>
  <si>
    <t>Panama City</t>
  </si>
  <si>
    <t>2385</t>
  </si>
  <si>
    <t>24513</t>
  </si>
  <si>
    <t>32993</t>
  </si>
  <si>
    <t>Manila</t>
  </si>
  <si>
    <t>37328</t>
  </si>
  <si>
    <t>37281</t>
  </si>
  <si>
    <t>UNICEF</t>
  </si>
  <si>
    <t>594738</t>
  </si>
  <si>
    <t>New York</t>
  </si>
  <si>
    <t>WorldVeg</t>
  </si>
  <si>
    <t>Taiwan</t>
  </si>
  <si>
    <t>Principal Research Assistant</t>
  </si>
  <si>
    <t>ADB</t>
  </si>
  <si>
    <t>ADB HQ</t>
  </si>
  <si>
    <t>TI1</t>
  </si>
  <si>
    <t>260815</t>
  </si>
  <si>
    <t>Reward Specialist</t>
  </si>
  <si>
    <t>35824</t>
  </si>
  <si>
    <t>Analyst, Product Eng Serv. Now</t>
  </si>
  <si>
    <t>36775</t>
  </si>
  <si>
    <t>Principal, Lead Engineer AI</t>
  </si>
  <si>
    <t>279665</t>
  </si>
  <si>
    <t>279032</t>
  </si>
  <si>
    <t>282179</t>
  </si>
  <si>
    <t>282071</t>
  </si>
  <si>
    <t>281655</t>
  </si>
  <si>
    <t>279016</t>
  </si>
  <si>
    <t>VALENCIA</t>
  </si>
  <si>
    <t>278450</t>
  </si>
  <si>
    <t>279283</t>
  </si>
  <si>
    <t>UNEP</t>
  </si>
  <si>
    <t>IOC 396</t>
  </si>
  <si>
    <t>Paris</t>
  </si>
  <si>
    <t>IOC 312</t>
  </si>
  <si>
    <t>IOC 443</t>
  </si>
  <si>
    <t>1BEIOC0101RP</t>
  </si>
  <si>
    <t>Ostende, Belgium</t>
  </si>
  <si>
    <t>English and Mandarin</t>
  </si>
  <si>
    <t>UNESCO</t>
    <phoneticPr fontId="1"/>
  </si>
  <si>
    <t>ENTEBBE</t>
    <phoneticPr fontId="1"/>
  </si>
  <si>
    <t>BISHKEK</t>
    <phoneticPr fontId="1"/>
  </si>
  <si>
    <t>NICOSIA</t>
    <phoneticPr fontId="1"/>
  </si>
  <si>
    <t>Regional Lead for Resource Mobilization</t>
    <phoneticPr fontId="1"/>
  </si>
  <si>
    <t>Associate Logistics Officer (Travel and Transport)</t>
    <phoneticPr fontId="1"/>
  </si>
  <si>
    <t>Fundraising Content Officer</t>
    <phoneticPr fontId="1"/>
  </si>
  <si>
    <t>WeC Medical Specialist (Blast Trauma Care)</t>
    <phoneticPr fontId="1"/>
  </si>
  <si>
    <t>Finance &amp; Administration Manager (800113)</t>
    <phoneticPr fontId="1"/>
  </si>
  <si>
    <t>IDB Invest - Risk Management Senior Associates or Officers - Talent Pool</t>
    <phoneticPr fontId="1"/>
  </si>
  <si>
    <t>IDB Invest - Legal Senior Associates or Officers - Talent Pool</t>
    <phoneticPr fontId="1"/>
  </si>
  <si>
    <t>IDB Invest - Investment Management Analyst or Associates - Talent Pool</t>
    <phoneticPr fontId="1"/>
  </si>
  <si>
    <t>Director &amp; Chief Risk Officer</t>
    <phoneticPr fontId="1"/>
  </si>
  <si>
    <t>Director, Independent Office of Evaluation (IOE)</t>
    <phoneticPr fontId="1"/>
  </si>
  <si>
    <t>2026 Research Analyst</t>
    <phoneticPr fontId="1"/>
  </si>
  <si>
    <t>Communications Officer</t>
    <phoneticPr fontId="1"/>
  </si>
  <si>
    <t>Database Manager</t>
    <phoneticPr fontId="1"/>
  </si>
  <si>
    <t>Programme Officer</t>
    <phoneticPr fontId="1"/>
  </si>
  <si>
    <t>Capacity and Skills Development Officer</t>
    <phoneticPr fontId="1"/>
  </si>
  <si>
    <t>HR Coordinator and Project Manager</t>
    <phoneticPr fontId="1"/>
  </si>
  <si>
    <t>Product Engineer</t>
    <phoneticPr fontId="1"/>
  </si>
  <si>
    <t>Head of Division – Capacity Building and Outreach</t>
    <phoneticPr fontId="1"/>
  </si>
  <si>
    <t>Head of Division – Monitoring and Peer Review</t>
    <phoneticPr fontId="1"/>
  </si>
  <si>
    <t>Staff Administration Team Lead</t>
    <phoneticPr fontId="1"/>
  </si>
  <si>
    <t>Electricity Grids and Security Analyst</t>
    <phoneticPr fontId="1"/>
  </si>
  <si>
    <t>Policy Researcher (Economics) - Digital Economy</t>
    <phoneticPr fontId="1"/>
  </si>
  <si>
    <t>Policy Analyst - Health, Employment, Skills and Social Affairs</t>
    <phoneticPr fontId="1"/>
  </si>
  <si>
    <t>Energy Modeler and Technology Analyst</t>
    <phoneticPr fontId="1"/>
  </si>
  <si>
    <t>FINANCE AND BUDGET OFFICER (MULTIPLE)</t>
    <phoneticPr fontId="1"/>
  </si>
  <si>
    <t>HUMAN RIGHTS OFFICER</t>
    <phoneticPr fontId="1"/>
  </si>
  <si>
    <t>Investment Officer (Private Equity)</t>
    <phoneticPr fontId="1"/>
  </si>
  <si>
    <t>Management and Programme Analyst</t>
    <phoneticPr fontId="1"/>
  </si>
  <si>
    <t>Finance and Budget Officer</t>
    <phoneticPr fontId="1"/>
  </si>
  <si>
    <t>Legal Officer</t>
    <phoneticPr fontId="1"/>
  </si>
  <si>
    <t>Procurement Officer</t>
    <phoneticPr fontId="1"/>
  </si>
  <si>
    <t>ADMINISTRATIVE OFFICER</t>
    <phoneticPr fontId="1"/>
  </si>
  <si>
    <t>Intergovernmental Affairs Officer</t>
    <phoneticPr fontId="1"/>
  </si>
  <si>
    <t>SENIOR POLITICAL AFFAIRS OFFICER</t>
    <phoneticPr fontId="1"/>
  </si>
  <si>
    <t>REPRESENTATIVE, HUMAN RIGHTS</t>
    <phoneticPr fontId="1"/>
  </si>
  <si>
    <t>SENIOR SOCIAL AFFAIRS OFFICER</t>
    <phoneticPr fontId="1"/>
  </si>
  <si>
    <t>CHIEF, OPERATIONS AND RESOURCE MANAGEMENT</t>
    <phoneticPr fontId="1"/>
  </si>
  <si>
    <t>Chief of Section, Programme Management</t>
    <phoneticPr fontId="1"/>
  </si>
  <si>
    <t>PROGRAMME MANAGEMENT OFFICER</t>
    <phoneticPr fontId="1"/>
  </si>
  <si>
    <t>Political Affairs Officers</t>
    <phoneticPr fontId="1"/>
  </si>
  <si>
    <t>TELECOMMUNICATIONS ENGINEER</t>
    <phoneticPr fontId="1"/>
  </si>
  <si>
    <t>CHIEF SECURITY OFFICER</t>
    <phoneticPr fontId="1"/>
  </si>
  <si>
    <t>Staff Development Officer</t>
    <phoneticPr fontId="1"/>
  </si>
  <si>
    <t>MEDICAL OFFICER</t>
    <phoneticPr fontId="1"/>
  </si>
  <si>
    <t>FINANCE AND BUDGET OFFICER</t>
    <phoneticPr fontId="1"/>
  </si>
  <si>
    <t>INVESTIGATOR</t>
    <phoneticPr fontId="1"/>
  </si>
  <si>
    <t>Chief of Service, Conduct and Discipline</t>
    <phoneticPr fontId="1"/>
  </si>
  <si>
    <t>Chief of Service, Human Resources Management</t>
    <phoneticPr fontId="1"/>
  </si>
  <si>
    <t>Programme Specialist</t>
    <phoneticPr fontId="1"/>
  </si>
  <si>
    <t>Programme Specialist (Global Ocean Observing System)</t>
    <phoneticPr fontId="1"/>
  </si>
  <si>
    <t>Programme Specialist (IOC Data and Information Exchange)</t>
    <phoneticPr fontId="1"/>
  </si>
  <si>
    <t>Chief of Section (Tsunami Resilience)</t>
    <phoneticPr fontId="1"/>
  </si>
  <si>
    <t>Deputy Executive Director, Humanitarian Action and Supply Operations, (Assistant Secretary -General)</t>
    <phoneticPr fontId="1"/>
  </si>
  <si>
    <t>Director, WIPO Japan Office</t>
    <phoneticPr fontId="1"/>
  </si>
  <si>
    <t>(For Talent Pooling) Human Resources and Global Mobility Manager</t>
    <phoneticPr fontId="1"/>
  </si>
  <si>
    <t>LA 001</t>
    <phoneticPr fontId="1"/>
  </si>
  <si>
    <t>Law</t>
    <phoneticPr fontId="1"/>
  </si>
  <si>
    <t>26233-FT</t>
  </si>
  <si>
    <t>Chief Financial and Performance Officer (CFPO) &amp; Controller</t>
  </si>
  <si>
    <t>Strategic Planning</t>
  </si>
  <si>
    <t>Master/Bachelor</t>
    <phoneticPr fontId="1"/>
  </si>
  <si>
    <t>Legal Adviser / Director (Re-advertisement)</t>
    <phoneticPr fontId="1"/>
  </si>
  <si>
    <t>New</t>
    <phoneticPr fontId="1"/>
  </si>
  <si>
    <t>Economics</t>
    <phoneticPr fontId="1"/>
  </si>
  <si>
    <t>Finance</t>
    <phoneticPr fontId="1"/>
  </si>
  <si>
    <t>(N/A)</t>
    <phoneticPr fontId="1"/>
  </si>
  <si>
    <t>Computer Science</t>
    <phoneticPr fontId="1"/>
  </si>
  <si>
    <t>Human Resources</t>
    <phoneticPr fontId="1"/>
  </si>
  <si>
    <t>3404</t>
  </si>
  <si>
    <t>Division Chief, Budget and Corporate Procurement Division</t>
  </si>
  <si>
    <t>Washington DC</t>
  </si>
  <si>
    <t>26-R9666</t>
  </si>
  <si>
    <t>Technical Assistance Advisor (Contractual) – FAD</t>
  </si>
  <si>
    <t>26-R9650</t>
  </si>
  <si>
    <t>Deputy Division Chief - FADR2</t>
  </si>
  <si>
    <t>26-R9648</t>
  </si>
  <si>
    <t>OPCW</t>
  </si>
  <si>
    <t>582</t>
  </si>
  <si>
    <t>Science Policy Adviser</t>
  </si>
  <si>
    <t>The Hague</t>
  </si>
  <si>
    <t>STEM</t>
  </si>
  <si>
    <t>280732</t>
  </si>
  <si>
    <t>PROGRAMME MANAGEMENT OFFICER</t>
  </si>
  <si>
    <t>Environmental Science</t>
  </si>
  <si>
    <t>Public Health</t>
  </si>
  <si>
    <t>Interdisciplinary Studies</t>
  </si>
  <si>
    <t>UNRWA</t>
  </si>
  <si>
    <t>282698</t>
  </si>
  <si>
    <t>Audit and Verification Specialist</t>
  </si>
  <si>
    <t>Amman</t>
  </si>
  <si>
    <t>26234-FT_LT</t>
  </si>
  <si>
    <t>PCT Digital Services Outreach Officer</t>
  </si>
  <si>
    <t>CH-Geneva</t>
  </si>
  <si>
    <t>IMF</t>
    <phoneticPr fontId="1"/>
  </si>
  <si>
    <t>26-R9601</t>
  </si>
  <si>
    <t>Technical Assistance Officer (Contractual) - ICDGP</t>
  </si>
  <si>
    <t>Budgeting</t>
  </si>
  <si>
    <t>26-R9677</t>
  </si>
  <si>
    <t>Resident Macroeconomic Frameworks Advisor (SEETAC)</t>
  </si>
  <si>
    <t>SEETAC-Italy</t>
  </si>
  <si>
    <t>26243-FT_LT</t>
  </si>
  <si>
    <t>Client Advisor (two posts)</t>
  </si>
  <si>
    <t>English and French/German</t>
  </si>
  <si>
    <t>Chief of Human Resources</t>
  </si>
  <si>
    <t>Putrajaya, Wilayah Persekutuan Putrajaya, Malaysia</t>
  </si>
  <si>
    <t>P-3/P-4</t>
  </si>
  <si>
    <t>26-R8967</t>
    <phoneticPr fontId="1"/>
  </si>
  <si>
    <t>USA, Washington DC</t>
    <phoneticPr fontId="1"/>
  </si>
  <si>
    <t>Statistics</t>
    <phoneticPr fontId="1"/>
  </si>
  <si>
    <t>26-R8965</t>
    <phoneticPr fontId="1"/>
  </si>
  <si>
    <t>Legal</t>
    <phoneticPr fontId="1"/>
  </si>
  <si>
    <t>275167</t>
    <phoneticPr fontId="1"/>
  </si>
  <si>
    <t>Electronic/Technical/Communications Engineering</t>
    <phoneticPr fontId="1"/>
  </si>
  <si>
    <t>Technical Science</t>
    <phoneticPr fontId="1"/>
  </si>
  <si>
    <t>Computer Technology</t>
    <phoneticPr fontId="1"/>
  </si>
  <si>
    <t>275169</t>
    <phoneticPr fontId="1"/>
  </si>
  <si>
    <t>Geospatial Information</t>
    <phoneticPr fontId="1"/>
  </si>
  <si>
    <t>Earth Sciences</t>
    <phoneticPr fontId="1"/>
  </si>
  <si>
    <t>Communication</t>
  </si>
  <si>
    <t>Journalism</t>
  </si>
  <si>
    <t>Marine Sciences</t>
  </si>
  <si>
    <t>Marine Policies</t>
  </si>
  <si>
    <t>Environmental Management</t>
  </si>
  <si>
    <t>Local Development</t>
  </si>
  <si>
    <t>Human Resources Administration</t>
  </si>
  <si>
    <t>Communications</t>
  </si>
  <si>
    <t>Media</t>
  </si>
  <si>
    <t>Hydrochemistry</t>
  </si>
  <si>
    <t>Analytical Chemistry</t>
  </si>
  <si>
    <t>Geochemistry</t>
  </si>
  <si>
    <t>Computer Sciences</t>
  </si>
  <si>
    <t>Nuclear</t>
  </si>
  <si>
    <t>Project Management</t>
  </si>
  <si>
    <t>Science</t>
  </si>
  <si>
    <t>Natural/Social Sciences</t>
  </si>
  <si>
    <t>Humanities</t>
  </si>
  <si>
    <t>Econometrics</t>
  </si>
  <si>
    <t>Accounting/Business Administration</t>
  </si>
  <si>
    <t>Information Systems Management</t>
  </si>
  <si>
    <t>Labour Law</t>
  </si>
  <si>
    <t>Actuarial Studies</t>
  </si>
  <si>
    <t>Supply Chain Management</t>
  </si>
  <si>
    <t>Logistics</t>
  </si>
  <si>
    <t>Public International Law</t>
  </si>
  <si>
    <t>Humanitarian Affairs</t>
  </si>
  <si>
    <t>Corporate Governance</t>
  </si>
  <si>
    <t>Psychology</t>
  </si>
  <si>
    <t>Social Work</t>
  </si>
  <si>
    <t>Psychiatry</t>
  </si>
  <si>
    <t>Governance</t>
  </si>
  <si>
    <t>International Development</t>
  </si>
  <si>
    <t>Telecommunications/Radiocommunications Engineering</t>
  </si>
  <si>
    <t>Science/Engineering</t>
  </si>
  <si>
    <t>Electrical/Electronic Engineering</t>
  </si>
  <si>
    <t>Electronics Engineering (Telecommunications)</t>
  </si>
  <si>
    <t>Information Science</t>
  </si>
  <si>
    <t>Languages</t>
  </si>
  <si>
    <t>Linguistics</t>
  </si>
  <si>
    <t>Translation</t>
  </si>
  <si>
    <t>Public/Business Administration</t>
  </si>
  <si>
    <t>International Criminal Law</t>
  </si>
  <si>
    <t>International Law</t>
  </si>
  <si>
    <t>Criminal Law</t>
  </si>
  <si>
    <t>Rural Development</t>
  </si>
  <si>
    <t>Rural Finance</t>
  </si>
  <si>
    <t>Sustainable Development</t>
  </si>
  <si>
    <t>Climate Change</t>
  </si>
  <si>
    <t>Auditing</t>
  </si>
  <si>
    <t>Network Engineering</t>
  </si>
  <si>
    <t>Humanitarian Assistance</t>
  </si>
  <si>
    <t>Gender Studies</t>
  </si>
  <si>
    <t>Financial Reporting</t>
  </si>
  <si>
    <t>Health</t>
  </si>
  <si>
    <t>Obstetrics</t>
  </si>
  <si>
    <t>Pharmacy</t>
  </si>
  <si>
    <t>Environmental/Social Sciences</t>
  </si>
  <si>
    <t>Event Management</t>
  </si>
  <si>
    <t>Public Relations</t>
  </si>
  <si>
    <t>Marketing</t>
  </si>
  <si>
    <t>Soil Science</t>
  </si>
  <si>
    <t>Actuarial Science</t>
  </si>
  <si>
    <t>Development Economics</t>
  </si>
  <si>
    <t>Economic Policy</t>
  </si>
  <si>
    <t>Architecture</t>
  </si>
  <si>
    <t>Human Biology</t>
  </si>
  <si>
    <t>Economics/Health Economics</t>
  </si>
  <si>
    <t>Software Engineering</t>
  </si>
  <si>
    <t>Traditional Medicine</t>
  </si>
  <si>
    <t>Complementary Medicine</t>
  </si>
  <si>
    <t>Integrative Medicine</t>
  </si>
  <si>
    <t>Accountancy</t>
  </si>
  <si>
    <t>Forestry</t>
  </si>
  <si>
    <t>Natural Resources</t>
  </si>
  <si>
    <t>Agro-Industry</t>
  </si>
  <si>
    <t>Fishery</t>
  </si>
  <si>
    <t>Social Science</t>
  </si>
  <si>
    <t>Fisheries</t>
  </si>
  <si>
    <t>Environmental Sciences</t>
  </si>
  <si>
    <t>Water Resources Management</t>
  </si>
  <si>
    <t>Natural Resources Management</t>
  </si>
  <si>
    <t>Transportation Engineering</t>
  </si>
  <si>
    <t>Technology</t>
  </si>
  <si>
    <t>Extractive Metallurgy</t>
  </si>
  <si>
    <t>Industrial and Organizational Psychology</t>
  </si>
  <si>
    <t>HR</t>
  </si>
  <si>
    <t>Business Administration (MBA)</t>
  </si>
  <si>
    <t>Public Administration (MPA)</t>
  </si>
  <si>
    <t>282901</t>
  </si>
  <si>
    <t>282811</t>
  </si>
  <si>
    <t>ADMINISTRATIVE OFFICER</t>
  </si>
  <si>
    <t>281748</t>
  </si>
  <si>
    <t>Public Information Officer</t>
  </si>
  <si>
    <t>282806</t>
  </si>
  <si>
    <t>SENIOR HUMAN RIGHTS OFFICER</t>
  </si>
  <si>
    <t>NASSAU</t>
  </si>
  <si>
    <t>280297</t>
  </si>
  <si>
    <t>Procurement Officer</t>
  </si>
  <si>
    <t>279202</t>
  </si>
  <si>
    <t>Senior Administrative Officer</t>
  </si>
  <si>
    <t>282182</t>
  </si>
  <si>
    <t>Chief of Section, Programme Management</t>
  </si>
  <si>
    <t>280931</t>
  </si>
  <si>
    <t>Medical Officer</t>
  </si>
  <si>
    <t>281454</t>
  </si>
  <si>
    <t>Senior Finance and Budget Officer</t>
  </si>
  <si>
    <t>279569</t>
  </si>
  <si>
    <t>Associate Legal Officer</t>
  </si>
  <si>
    <t>278948</t>
  </si>
  <si>
    <t>282739</t>
  </si>
  <si>
    <t>Programme Management Officer (Marine Environment)</t>
  </si>
  <si>
    <t>282993</t>
  </si>
  <si>
    <t>Chief, Staff Employment and Administration Section</t>
  </si>
  <si>
    <t>MONTREAL</t>
  </si>
  <si>
    <t>279630</t>
  </si>
  <si>
    <t>Information Systems Officer</t>
  </si>
  <si>
    <t>BANGKOK</t>
  </si>
  <si>
    <t>283068</t>
  </si>
  <si>
    <t>INTER-REGIONAL ADVISER ON LOCALIZATION OF THE SDGs</t>
  </si>
  <si>
    <t>282476</t>
  </si>
  <si>
    <t>Associate Programme Officer, DMD/SPTI (FT-Ltd)</t>
  </si>
  <si>
    <t>281789</t>
  </si>
  <si>
    <t>CHIEF OF SERVICE, HUMAN RESOURCES MANAGEMENT</t>
  </si>
  <si>
    <t>280799</t>
  </si>
  <si>
    <t>CHIEF OF SECTION, INVESTIGATIONS</t>
  </si>
  <si>
    <t>All UN locations</t>
  </si>
  <si>
    <t>260802</t>
  </si>
  <si>
    <t>Senior Advisor (Public Sector Management and Governance)</t>
  </si>
  <si>
    <t>M2</t>
  </si>
  <si>
    <t>260803</t>
  </si>
  <si>
    <t>Senior Advisor (Finance Sector)</t>
  </si>
  <si>
    <t>37012</t>
  </si>
  <si>
    <t>Associate Director, Deputy Head Egypt, Financial Institutions</t>
  </si>
  <si>
    <t>Cairo, EG</t>
  </si>
  <si>
    <t>36937</t>
  </si>
  <si>
    <t>Analyst, Economics &amp; Policy</t>
  </si>
  <si>
    <t>Nairobi, KE</t>
  </si>
  <si>
    <t>37017</t>
  </si>
  <si>
    <t>Associate, Communications</t>
  </si>
  <si>
    <t>Warsaw, PL</t>
  </si>
  <si>
    <t>36974</t>
  </si>
  <si>
    <t>Associate, Developer Frontend</t>
  </si>
  <si>
    <t>35825</t>
  </si>
  <si>
    <t>Analyst, Developer, ServiceNow</t>
  </si>
  <si>
    <t>IAEA</t>
  </si>
  <si>
    <t>2026/0103 (264258)</t>
  </si>
  <si>
    <t>Water Technical Officer</t>
  </si>
  <si>
    <t>IAEA HQ</t>
  </si>
  <si>
    <t>2026/0155 (265790)</t>
  </si>
  <si>
    <t>Legal Officer (Nuclear and Treaty Law)</t>
  </si>
  <si>
    <t>2026/0375 (009854)</t>
  </si>
  <si>
    <t>Software Quality Assurance Engineer</t>
  </si>
  <si>
    <t>2026/0282 (004134)</t>
  </si>
  <si>
    <t>Assistant Secretary</t>
  </si>
  <si>
    <t>2026/0256 (018553)</t>
  </si>
  <si>
    <t>ERP Specialist (Finance &amp; PPM)</t>
  </si>
  <si>
    <t>2026/0307 (018608)</t>
  </si>
  <si>
    <t>ERP Functional Lead, Finance, Planning and Budget</t>
  </si>
  <si>
    <t>2026/0354 (018676)</t>
  </si>
  <si>
    <t>Equipment Security Engineer</t>
  </si>
  <si>
    <t>2026/0347 (013118)</t>
  </si>
  <si>
    <t>Section Head (Nuclear Power Engineering)</t>
  </si>
  <si>
    <t>2026/0294 (158383)</t>
  </si>
  <si>
    <t>Programme Officer Integrated Nuclear Security Sustainability</t>
  </si>
  <si>
    <t>744000141903289</t>
  </si>
  <si>
    <t>Payroll Centre Team Lead, HR Operations</t>
  </si>
  <si>
    <t>744000143144759</t>
  </si>
  <si>
    <t>Senior Energy Data Officers</t>
  </si>
  <si>
    <t>744000143056820</t>
  </si>
  <si>
    <t>Policy Analyst - Global Science Forum</t>
  </si>
  <si>
    <t>744000142880632</t>
  </si>
  <si>
    <t>Statistician – Prices and Purchasing Power Parities</t>
  </si>
  <si>
    <t>3337</t>
  </si>
  <si>
    <t>Climate Investment Associate – Southeast Asia Subregion</t>
  </si>
  <si>
    <t>3336</t>
  </si>
  <si>
    <t>Climate Investment Associate (2 positions)</t>
  </si>
  <si>
    <t>3332</t>
  </si>
  <si>
    <t>Manager, Asset and Liability Management</t>
  </si>
  <si>
    <t>GFATM</t>
  </si>
  <si>
    <t>JR4668</t>
  </si>
  <si>
    <t>Lead, Assurance, Office of the Inspector General - GL D</t>
  </si>
  <si>
    <t>JR4666</t>
  </si>
  <si>
    <t>Delivery Team Lead - Core Functions - GL D</t>
  </si>
  <si>
    <t>ILO</t>
  </si>
  <si>
    <t>CALL/P/2026/8</t>
  </si>
  <si>
    <t>Regional Desk Officer - Latin America and Caribbean</t>
  </si>
  <si>
    <t>CALL/P/2026/9</t>
  </si>
  <si>
    <t>Senior Specialist in Workers' Activities</t>
  </si>
  <si>
    <t>Lima</t>
  </si>
  <si>
    <t>DC/LUANDA/P/001/2026</t>
  </si>
  <si>
    <t>Project Manager</t>
  </si>
  <si>
    <t>Luanda</t>
  </si>
  <si>
    <t>IOM</t>
  </si>
  <si>
    <t>22597</t>
  </si>
  <si>
    <t>Supply Chain Officer</t>
  </si>
  <si>
    <t>Dakar, Senegal</t>
  </si>
  <si>
    <t>18667</t>
  </si>
  <si>
    <t>Legal Officer</t>
  </si>
  <si>
    <t>Washington, United States of America</t>
  </si>
  <si>
    <t>22599</t>
  </si>
  <si>
    <t>Human Resources Officer</t>
  </si>
  <si>
    <t>22632</t>
  </si>
  <si>
    <t>Protection Officer</t>
  </si>
  <si>
    <t>Caracas, Bolivarian Republic of Venezuela</t>
  </si>
  <si>
    <t>22013</t>
  </si>
  <si>
    <t>Regional Risk and Compliance Officer</t>
  </si>
  <si>
    <t>Cairo, Egypt</t>
  </si>
  <si>
    <t>22323</t>
  </si>
  <si>
    <t>Project Officer (Mental Health and Psychosocial Support (MHPSS))</t>
  </si>
  <si>
    <t>Kalemie, Democratic Republic of the Congo</t>
  </si>
  <si>
    <t>22377</t>
  </si>
  <si>
    <t>Oracle Financial Functional Stream Lead (F2M)</t>
  </si>
  <si>
    <t>Valencia, Spain</t>
  </si>
  <si>
    <t>22374</t>
  </si>
  <si>
    <t>Chief, Ethics and Conduct Unit (ECO)</t>
  </si>
  <si>
    <t>Nairobi, Kenya</t>
  </si>
  <si>
    <t>22375</t>
  </si>
  <si>
    <t>Regional Ethics and Integrity Officer</t>
  </si>
  <si>
    <t>2399</t>
  </si>
  <si>
    <t>Associate Radiocommunication Engineer</t>
  </si>
  <si>
    <t>2398</t>
  </si>
  <si>
    <t>Radiocommunication Engineer</t>
  </si>
  <si>
    <t>ICAO</t>
  </si>
  <si>
    <t>36166</t>
  </si>
  <si>
    <t>Technical Officer, Communications, Navigation and Surveillance</t>
  </si>
  <si>
    <t>Montreal, QC, Canada</t>
  </si>
  <si>
    <t>24497</t>
  </si>
  <si>
    <t>Associate Electronic Evidence Officer</t>
  </si>
  <si>
    <t>24501</t>
  </si>
  <si>
    <t>Associate Translation Coordination Officer</t>
  </si>
  <si>
    <t>24520</t>
  </si>
  <si>
    <t>Associate Administrative Officer</t>
  </si>
  <si>
    <t>24522</t>
  </si>
  <si>
    <t>Associate Legal Officer/Courtroom Officer</t>
  </si>
  <si>
    <t>24519</t>
  </si>
  <si>
    <t>Head of Chambers' Staff</t>
  </si>
  <si>
    <t>37389</t>
  </si>
  <si>
    <t>Country Director</t>
  </si>
  <si>
    <t>KAMPALA</t>
  </si>
  <si>
    <t>37458</t>
  </si>
  <si>
    <t>Senior Programme Coordinator, AICRM *Call for interest*</t>
  </si>
  <si>
    <t>DAKAR</t>
  </si>
  <si>
    <t>37414</t>
  </si>
  <si>
    <t>37447</t>
  </si>
  <si>
    <t>Project Procurement Officer</t>
  </si>
  <si>
    <t>PANAMA CITY</t>
  </si>
  <si>
    <t>IMO</t>
  </si>
  <si>
    <t>50003036</t>
  </si>
  <si>
    <t>Cloud and Network Engineer</t>
  </si>
  <si>
    <t>WOAH</t>
  </si>
  <si>
    <t>Administrative Officer, EPRD – WOAH HQ</t>
  </si>
  <si>
    <t>Research assistant / PhD candidate - Data Integration &amp; Analytics Department - WOAH HQ</t>
  </si>
  <si>
    <t>Paris, France</t>
  </si>
  <si>
    <t>35700</t>
  </si>
  <si>
    <t>Chief, Finance Branch, Division for Management Services (DMS)</t>
  </si>
  <si>
    <t>34788</t>
  </si>
  <si>
    <t>Chief, Accounts, Finance Branch, Division for Management Services</t>
  </si>
  <si>
    <t>36336</t>
  </si>
  <si>
    <t>Programme Specialist, Humanitarian Coordination and Gender-Based Violence</t>
  </si>
  <si>
    <t>Myanmar</t>
  </si>
  <si>
    <t>36213</t>
  </si>
  <si>
    <t>Accounts Specialist, Statutory Reporting Unit, Finance Branch, Division for Management Services (DMS)</t>
  </si>
  <si>
    <t>36211</t>
  </si>
  <si>
    <t>Maternal Health and Health Systems Strengthening Adviser, WCARO</t>
  </si>
  <si>
    <t>Dakar</t>
  </si>
  <si>
    <t>36293</t>
  </si>
  <si>
    <t>Programme Specialist, Reproductive Health Commodity Security (RHCS), PSRO</t>
  </si>
  <si>
    <t>Port-Vila</t>
  </si>
  <si>
    <t>594469</t>
  </si>
  <si>
    <t>Comptroller and Director, Division of Finance and Management</t>
  </si>
  <si>
    <t>36942</t>
  </si>
  <si>
    <t>Analyst, Environment and Sustainability Department</t>
  </si>
  <si>
    <t>Belgrade, RS</t>
  </si>
  <si>
    <t>36992</t>
  </si>
  <si>
    <t>Analyst, Corporate Events and AM</t>
  </si>
  <si>
    <t>36966</t>
  </si>
  <si>
    <t>Analyst, Green Mobilization</t>
  </si>
  <si>
    <t>2025/0603 (004280)</t>
  </si>
  <si>
    <t>Section Head (Soil and Water Management and Crop Nutrition)</t>
  </si>
  <si>
    <t>283084</t>
  </si>
  <si>
    <t>CHIEF, HUMAN RESOURCES POLICIES DIVISION</t>
  </si>
  <si>
    <t>283452</t>
  </si>
  <si>
    <t>CHIEF, SALARIES AND ALLOWANCES DIVISION</t>
  </si>
  <si>
    <t>282532</t>
  </si>
  <si>
    <t>Programme Management Officer</t>
  </si>
  <si>
    <t>ASHKHABAD</t>
  </si>
  <si>
    <t>282971</t>
  </si>
  <si>
    <t>Administrative Officer (Special Assistant)</t>
  </si>
  <si>
    <t>281658</t>
  </si>
  <si>
    <t>DIRECTOR, LEGAL AFFAIRS</t>
  </si>
  <si>
    <t>283237</t>
  </si>
  <si>
    <t>STATISTICIAN</t>
  </si>
  <si>
    <t>268427</t>
  </si>
  <si>
    <t>INTER-REGIONAL ADVISER ON STRUCTURAL TRANSFORMATION</t>
  </si>
  <si>
    <t>282274</t>
  </si>
  <si>
    <t>DATA SCIENTIST</t>
  </si>
  <si>
    <t>281684</t>
  </si>
  <si>
    <t>281534</t>
  </si>
  <si>
    <t>281877</t>
  </si>
  <si>
    <t>HUMAN RIGHTS OFFICER (ECONOMIST)</t>
  </si>
  <si>
    <t>282227</t>
  </si>
  <si>
    <t>SPECIAL ASSISTANT, ADMINISTRATION</t>
  </si>
  <si>
    <t>282789</t>
  </si>
  <si>
    <t>HUMAN RIGHTS OFFICER</t>
  </si>
  <si>
    <t>282225</t>
  </si>
  <si>
    <t>Programme Management Officer, Administration</t>
  </si>
  <si>
    <t>281202</t>
  </si>
  <si>
    <t>PUBLIC INFORMATION OFFICER</t>
  </si>
  <si>
    <t>279825</t>
  </si>
  <si>
    <t>POLITICAL AFFAIRS OFFICER</t>
  </si>
  <si>
    <t>282832</t>
  </si>
  <si>
    <t>ENGINEER</t>
  </si>
  <si>
    <t>ADDIS ABABA</t>
  </si>
  <si>
    <t>Economist/Senior Economist (FADM2)</t>
  </si>
  <si>
    <t>UNU</t>
  </si>
  <si>
    <t>WHO</t>
  </si>
  <si>
    <t>2603445</t>
  </si>
  <si>
    <t>Technical Officer (Expanded Programme in Immunization)</t>
  </si>
  <si>
    <t>Solomon Islands-Honiara</t>
  </si>
  <si>
    <t>2602237</t>
  </si>
  <si>
    <t>Technical Officer (Medicines and Health Products Policies and Standards)</t>
  </si>
  <si>
    <t>Switzerland-Geneva</t>
  </si>
  <si>
    <t>2602425</t>
  </si>
  <si>
    <t>Technical Officer, UHC Knowledge Hub</t>
  </si>
  <si>
    <t>Japan-Tokyo</t>
  </si>
  <si>
    <t>2603449</t>
  </si>
  <si>
    <t>AI Software Engineer Lead</t>
  </si>
  <si>
    <t>Türkiye-Istanbul</t>
  </si>
  <si>
    <t>2602112</t>
  </si>
  <si>
    <t>Finance Officer</t>
  </si>
  <si>
    <t>France-Lyon</t>
  </si>
  <si>
    <t>2603291</t>
  </si>
  <si>
    <t>Technical Officer, TMC/TSI</t>
  </si>
  <si>
    <t>2603253</t>
  </si>
  <si>
    <t>Roster: Operations Specialist</t>
  </si>
  <si>
    <t>Mongolia-Ulan Bator</t>
  </si>
  <si>
    <t>2603442</t>
  </si>
  <si>
    <t>Senior Operations Officer</t>
  </si>
  <si>
    <t>2603339</t>
  </si>
  <si>
    <t>Technical Officer</t>
  </si>
  <si>
    <t>Jordan-Amman</t>
  </si>
  <si>
    <t>FAO</t>
  </si>
  <si>
    <t>2601753</t>
  </si>
  <si>
    <t>Senior Forestry Officer (Forest Biodiversity and Drylands)</t>
  </si>
  <si>
    <t>Italy-Rome</t>
  </si>
  <si>
    <t>2601657</t>
  </si>
  <si>
    <t>Agribusiness Officer (Value Chains)</t>
  </si>
  <si>
    <t>2601665</t>
  </si>
  <si>
    <t>FAO Representative in Botswana</t>
  </si>
  <si>
    <t>Botswana-Gaborone</t>
  </si>
  <si>
    <t>2601655</t>
  </si>
  <si>
    <t>Subregional Coordinator</t>
  </si>
  <si>
    <t>Barbados-Bridgetown</t>
  </si>
  <si>
    <t>2601652</t>
  </si>
  <si>
    <t>Senior Ethics Officer</t>
  </si>
  <si>
    <t>2601651</t>
  </si>
  <si>
    <t>FAO Representative in Cabo Verde</t>
  </si>
  <si>
    <t>Cabo Verde-Praia</t>
  </si>
  <si>
    <t>2601711</t>
  </si>
  <si>
    <t>Programme Officer</t>
  </si>
  <si>
    <t>UN Women</t>
  </si>
  <si>
    <t>32209</t>
  </si>
  <si>
    <t>Chief, Talent Management, Leadership Development</t>
  </si>
  <si>
    <t>Unit Head (Global Health Cluster)</t>
  </si>
  <si>
    <t>2601789</t>
  </si>
  <si>
    <t>Technical Officer (Regional GEF/Eastern Europe Central Asia)</t>
  </si>
  <si>
    <t>2601788</t>
  </si>
  <si>
    <t>Senior Technical Officer (GEF International Waters &amp; Chemicals And Waste Lead)</t>
  </si>
  <si>
    <t>WB</t>
  </si>
  <si>
    <t>req38044</t>
  </si>
  <si>
    <t>Senior Transport Specialist – Logistics</t>
  </si>
  <si>
    <t>GG</t>
  </si>
  <si>
    <t>Washington, DC,United States</t>
  </si>
  <si>
    <t>UNESCO</t>
  </si>
  <si>
    <t>1CAUIS0109PA</t>
  </si>
  <si>
    <t>Project Officer (Strategic Foresight, Research and Country Insights)</t>
  </si>
  <si>
    <t>Montreal</t>
  </si>
  <si>
    <t>DPA 834</t>
  </si>
  <si>
    <t>GRANTS MANAGEMENT OFFICER</t>
  </si>
  <si>
    <t>1ITSC 0868TP</t>
  </si>
  <si>
    <t>Research Scientist (Condensed Matter and Statistical Physics)</t>
  </si>
  <si>
    <t>Trieste</t>
  </si>
  <si>
    <t>IOS 003</t>
  </si>
  <si>
    <t>Head of Internal Audit</t>
  </si>
  <si>
    <t>req38126</t>
  </si>
  <si>
    <t>WBG Manager, Operational Risk</t>
  </si>
  <si>
    <t>GH</t>
  </si>
  <si>
    <t>req38100</t>
  </si>
  <si>
    <t>Senior Mining Specialist</t>
  </si>
  <si>
    <t>New Delhi,India</t>
  </si>
  <si>
    <t>English and Portuguese</t>
  </si>
  <si>
    <t>English and Russian</t>
  </si>
  <si>
    <t>English and Arabic</t>
  </si>
  <si>
    <t>Disaster Management</t>
  </si>
  <si>
    <t>English and Spanish</t>
    <phoneticPr fontId="1"/>
  </si>
  <si>
    <t>Englisn and French/Spanish</t>
    <phoneticPr fontId="1"/>
  </si>
  <si>
    <t>ITC</t>
    <phoneticPr fontId="1"/>
  </si>
  <si>
    <t>ICAO</t>
    <phoneticPr fontId="1"/>
  </si>
  <si>
    <t>New</t>
  </si>
  <si>
    <t>IDB</t>
    <phoneticPr fontId="1"/>
  </si>
  <si>
    <t xml:space="preserve"> IOC 443</t>
    <phoneticPr fontId="1"/>
  </si>
  <si>
    <t>P-4</t>
    <phoneticPr fontId="1"/>
  </si>
  <si>
    <t>Oceanography</t>
    <phoneticPr fontId="1"/>
  </si>
  <si>
    <t>Marine Science</t>
    <phoneticPr fontId="1"/>
  </si>
  <si>
    <t>Earth System Science</t>
    <phoneticPr fontId="1"/>
  </si>
  <si>
    <t xml:space="preserve">English </t>
    <phoneticPr fontId="1"/>
  </si>
  <si>
    <t>Doctor</t>
    <phoneticPr fontId="1"/>
  </si>
  <si>
    <t>1ITSC 0824VC</t>
    <phoneticPr fontId="1"/>
  </si>
  <si>
    <t>EXECUTIVE DIRECTOR, THE WORLD ACADEMY OF SCIENCES</t>
    <phoneticPr fontId="1"/>
  </si>
  <si>
    <t>D-1</t>
    <phoneticPr fontId="1"/>
  </si>
  <si>
    <t>Sciences</t>
    <phoneticPr fontId="1"/>
  </si>
  <si>
    <t>6CMPAX0001RP</t>
    <phoneticPr fontId="1"/>
  </si>
  <si>
    <t>Director of Office and UNESCO Representative to Central African States</t>
    <phoneticPr fontId="1"/>
  </si>
  <si>
    <t>Yaounde, Cameroon</t>
    <phoneticPr fontId="1"/>
  </si>
  <si>
    <t>International Relations</t>
    <phoneticPr fontId="1"/>
  </si>
  <si>
    <t>HRM 237</t>
    <phoneticPr fontId="1"/>
  </si>
  <si>
    <t>Director, Bureau of Human Resources Management</t>
    <phoneticPr fontId="1"/>
  </si>
  <si>
    <t>2602567</t>
    <phoneticPr fontId="1"/>
  </si>
  <si>
    <t>HUMAN RIGHTS OFFICER (Economist)</t>
    <phoneticPr fontId="1"/>
  </si>
  <si>
    <t>India-Jamnagar</t>
    <phoneticPr fontId="1"/>
  </si>
  <si>
    <t>Nigeria-Abuja</t>
    <phoneticPr fontId="1"/>
  </si>
  <si>
    <t>26246-FT_LT</t>
  </si>
  <si>
    <t>Assistant Client Advisor</t>
  </si>
  <si>
    <t>P-1</t>
  </si>
  <si>
    <t>26241-FT_LT</t>
  </si>
  <si>
    <t>Principal Client Advisor</t>
  </si>
  <si>
    <t>Trieste, Italy</t>
    <phoneticPr fontId="1"/>
  </si>
  <si>
    <t>Public/Business Administration</t>
    <phoneticPr fontId="1"/>
  </si>
  <si>
    <t>English and French/German/Spanish</t>
    <phoneticPr fontId="1"/>
  </si>
  <si>
    <t>English and French/German</t>
    <phoneticPr fontId="1"/>
  </si>
  <si>
    <t>DESA</t>
    <phoneticPr fontId="1"/>
  </si>
  <si>
    <t>Public Administration</t>
    <phoneticPr fontId="1"/>
  </si>
  <si>
    <t>Local Development</t>
    <phoneticPr fontId="1"/>
  </si>
  <si>
    <t>Public Policy</t>
    <phoneticPr fontId="1"/>
  </si>
  <si>
    <t>OHCHR</t>
    <phoneticPr fontId="1"/>
  </si>
  <si>
    <t>Translation</t>
    <phoneticPr fontId="1"/>
  </si>
  <si>
    <t>Interpretation</t>
    <phoneticPr fontId="1"/>
  </si>
  <si>
    <t>Languages</t>
    <phoneticPr fontId="1"/>
  </si>
  <si>
    <t>English, Russian and Ukrainian</t>
    <phoneticPr fontId="1"/>
  </si>
  <si>
    <t>Business Administration</t>
    <phoneticPr fontId="1"/>
  </si>
  <si>
    <t>Management</t>
    <phoneticPr fontId="1"/>
  </si>
  <si>
    <t>KISANGANI</t>
  </si>
  <si>
    <t>Political Science</t>
    <phoneticPr fontId="1"/>
  </si>
  <si>
    <t>Social Science</t>
    <phoneticPr fontId="1"/>
  </si>
  <si>
    <t>International Studies</t>
    <phoneticPr fontId="1"/>
  </si>
  <si>
    <t>English and French</t>
    <phoneticPr fontId="1"/>
  </si>
  <si>
    <t>Political</t>
    <phoneticPr fontId="1"/>
  </si>
  <si>
    <t>CTC</t>
    <phoneticPr fontId="1"/>
  </si>
  <si>
    <t>UNEP</t>
    <phoneticPr fontId="1"/>
  </si>
  <si>
    <t>PARIS</t>
  </si>
  <si>
    <t>Natural Resources Science</t>
    <phoneticPr fontId="1"/>
  </si>
  <si>
    <t>Natural Resource Management</t>
    <phoneticPr fontId="1"/>
  </si>
  <si>
    <t>Environmental Science</t>
    <phoneticPr fontId="1"/>
  </si>
  <si>
    <t>Head of Regional Support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</si>
</sst>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dd\-mmm\-yyyy"/>
  </numFmts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i/>
      <sz val="10"/>
      <color rgb="FFFF000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0000FF"/>
      <name val="Arial"/>
      <family val="2"/>
    </font>
    <font>
      <u/>
      <sz val="10"/>
      <color theme="10"/>
      <name val="Arial"/>
      <family val="2"/>
    </font>
    <font>
      <sz val="11"/>
      <color theme="1"/>
      <name val="ＭＳ Ｐ明朝"/>
      <family val="2"/>
      <charset val="128"/>
    </font>
    <font>
      <b/>
      <i/>
      <sz val="10"/>
      <color rgb="FFFF000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</font>
    <font>
      <sz val="10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13" fillId="0" borderId="0">
      <alignment vertical="center"/>
    </xf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1" applyFont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8" fillId="0" borderId="8" xfId="0" applyFont="1" applyBorder="1"/>
    <xf numFmtId="0" fontId="9" fillId="0" borderId="0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12" fillId="0" borderId="4" xfId="1" applyFont="1" applyFill="1" applyBorder="1" applyAlignment="1">
      <alignment vertical="center" wrapText="1"/>
    </xf>
    <xf numFmtId="176" fontId="7" fillId="0" borderId="2" xfId="0" applyNumberFormat="1" applyFont="1" applyBorder="1" applyAlignment="1">
      <alignment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49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vertical="center" wrapText="1"/>
    </xf>
    <xf numFmtId="0" fontId="8" fillId="0" borderId="0" xfId="0" applyFont="1"/>
    <xf numFmtId="176" fontId="8" fillId="0" borderId="1" xfId="0" applyNumberFormat="1" applyFont="1" applyBorder="1" applyAlignment="1">
      <alignment horizontal="center" vertical="center" wrapText="1"/>
    </xf>
    <xf numFmtId="0" fontId="12" fillId="0" borderId="10" xfId="1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12" fillId="0" borderId="1" xfId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4" xfId="1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0" fontId="12" fillId="0" borderId="4" xfId="4" applyFont="1" applyBorder="1" applyAlignment="1">
      <alignment vertical="center" wrapText="1"/>
    </xf>
    <xf numFmtId="176" fontId="7" fillId="0" borderId="2" xfId="0" applyNumberFormat="1" applyFont="1" applyBorder="1" applyAlignment="1">
      <alignment horizontal="left" vertical="center" wrapText="1"/>
    </xf>
    <xf numFmtId="0" fontId="12" fillId="0" borderId="4" xfId="4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/>
    </xf>
    <xf numFmtId="176" fontId="7" fillId="0" borderId="11" xfId="0" applyNumberFormat="1" applyFont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176" fontId="7" fillId="0" borderId="12" xfId="0" applyNumberFormat="1" applyFont="1" applyBorder="1" applyAlignment="1">
      <alignment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9" fillId="3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7" fillId="3" borderId="0" xfId="0" applyNumberFormat="1" applyFont="1" applyFill="1" applyBorder="1" applyAlignment="1">
      <alignment vertical="center" wrapText="1"/>
    </xf>
    <xf numFmtId="176" fontId="7" fillId="3" borderId="1" xfId="0" applyNumberFormat="1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</cellXfs>
  <cellStyles count="8">
    <cellStyle name="Hyperlink" xfId="4" xr:uid="{00000000-0005-0000-0000-000000000000}"/>
    <cellStyle name="ハイパーリンク" xfId="1" builtinId="8"/>
    <cellStyle name="ハイパーリンク 2" xfId="5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  <cellStyle name="標準 4" xfId="6" xr:uid="{00000000-0005-0000-0000-000006000000}"/>
    <cellStyle name="標準 5" xfId="7" xr:uid="{00000000-0005-0000-0000-000007000000}"/>
  </cellStyles>
  <dxfs count="127"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gradientFill degree="90">
          <stop position="0">
            <color theme="0"/>
          </stop>
          <stop position="1">
            <color rgb="FF00FFFF"/>
          </stop>
        </gradientFill>
      </fill>
    </dxf>
  </dxfs>
  <tableStyles count="1" defaultTableStyle="TableStyleMedium2" defaultPivotStyle="PivotStyleMedium9">
    <tableStyle name="テーブル スタイル 1" pivot="0" count="1" xr9:uid="{C337D9DF-4521-40BC-B23D-3C8365D1B832}">
      <tableStyleElement type="wholeTable" dxfId="126"/>
    </tableStyle>
  </tableStyles>
  <colors>
    <mruColors>
      <color rgb="FFCCFFFF"/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imf.wd5.myworkdayjobs.com/en-US/IMF/details/XMLNAME-2026-Research-Analyst_26-R8965" TargetMode="External" Type="http://schemas.openxmlformats.org/officeDocument/2006/relationships/hyperlink"/><Relationship Id="rId10" Target="https://jobs.iadb.org/job/IDB-Invest-Legal-Senior-Associates-or-Officers-Talent-Pool/3244-en_US" TargetMode="External" Type="http://schemas.openxmlformats.org/officeDocument/2006/relationships/hyperlink"/><Relationship Id="rId100" Target="https://jobs.ebrd.com/job/Sofia-Analyst%2C-Developer%2C-ServiceNow/1244189301/" TargetMode="External" Type="http://schemas.openxmlformats.org/officeDocument/2006/relationships/hyperlink"/><Relationship Id="rId101" Target="https://iaea.taleo.net/careersection/jobdetail.ftl?job=2026/0103%20(264258)&amp;lang=en" TargetMode="External" Type="http://schemas.openxmlformats.org/officeDocument/2006/relationships/hyperlink"/><Relationship Id="rId102" Target="https://iaea.taleo.net/careersection/jobdetail.ftl?job=2026/0155%20(265790)&amp;lang=en" TargetMode="External" Type="http://schemas.openxmlformats.org/officeDocument/2006/relationships/hyperlink"/><Relationship Id="rId103" Target="https://iaea.taleo.net/careersection/jobdetail.ftl?job=2026/0375%20(009854)&amp;lang=en" TargetMode="External" Type="http://schemas.openxmlformats.org/officeDocument/2006/relationships/hyperlink"/><Relationship Id="rId104" Target="https://iaea.taleo.net/careersection/jobdetail.ftl?job=2026/0282%20(004134)&amp;lang=en" TargetMode="External" Type="http://schemas.openxmlformats.org/officeDocument/2006/relationships/hyperlink"/><Relationship Id="rId105" Target="https://iaea.taleo.net/careersection/jobdetail.ftl?job=2026/0256%20(018553)&amp;lang=en" TargetMode="External" Type="http://schemas.openxmlformats.org/officeDocument/2006/relationships/hyperlink"/><Relationship Id="rId106" Target="https://iaea.taleo.net/careersection/jobdetail.ftl?job=2026/0307%20(018608)&amp;lang=en" TargetMode="External" Type="http://schemas.openxmlformats.org/officeDocument/2006/relationships/hyperlink"/><Relationship Id="rId107" Target="https://iaea.taleo.net/careersection/jobdetail.ftl?job=2026/0354%20(018676)&amp;lang=en" TargetMode="External" Type="http://schemas.openxmlformats.org/officeDocument/2006/relationships/hyperlink"/><Relationship Id="rId108" Target="https://iaea.taleo.net/careersection/jobdetail.ftl?job=2026/0347%20(013118)&amp;lang=en" TargetMode="External" Type="http://schemas.openxmlformats.org/officeDocument/2006/relationships/hyperlink"/><Relationship Id="rId109" Target="https://iaea.taleo.net/careersection/jobdetail.ftl?job=2026/0294%20(158383)&amp;lang=en" TargetMode="External" Type="http://schemas.openxmlformats.org/officeDocument/2006/relationships/hyperlink"/><Relationship Id="rId11" Target="https://jobs.iadb.org/job/IDB-Invest-Investment-Management-Analyst-or-Associates-Talent-Pool/3247-en_US" TargetMode="External" Type="http://schemas.openxmlformats.org/officeDocument/2006/relationships/hyperlink"/><Relationship Id="rId110" Target="https://jobs.smartrecruiters.com/OECD/744000141903289-payroll-centre-team-lead-hr-operations?trid=3b3fd07c-0791-4ac8-9ea8-cc2477730cb5" TargetMode="External" Type="http://schemas.openxmlformats.org/officeDocument/2006/relationships/hyperlink"/><Relationship Id="rId111" Target="https://jobs.smartrecruiters.com/OECD/744000143144759-senior-energy-data-officers?trid=3b3fd07c-0791-4ac8-9ea8-cc2477730cb5" TargetMode="External" Type="http://schemas.openxmlformats.org/officeDocument/2006/relationships/hyperlink"/><Relationship Id="rId112" Target="https://jobs.smartrecruiters.com/OECD/744000143056820-policy-analyst-global-science-forum-?trid=3b3fd07c-0791-4ac8-9ea8-cc2477730cb5" TargetMode="External" Type="http://schemas.openxmlformats.org/officeDocument/2006/relationships/hyperlink"/><Relationship Id="rId113" Target="https://jobs.smartrecruiters.com/OECD/744000142880632-statistician-prices-and-purchasing-power-parities?trid=3b3fd07c-0791-4ac8-9ea8-cc2477730cb5" TargetMode="External" Type="http://schemas.openxmlformats.org/officeDocument/2006/relationships/hyperlink"/><Relationship Id="rId114" Target="https://iaayou.fa.ocs.oraclecloud.com/hcmUI/CandidateExperience/en/sites/CX_1001/job/3337/" TargetMode="External" Type="http://schemas.openxmlformats.org/officeDocument/2006/relationships/hyperlink"/><Relationship Id="rId115" Target="https://iaayou.fa.ocs.oraclecloud.com/hcmUI/CandidateExperience/en/sites/CX_1001/job/3336/" TargetMode="External" Type="http://schemas.openxmlformats.org/officeDocument/2006/relationships/hyperlink"/><Relationship Id="rId116" Target="https://iaayou.fa.ocs.oraclecloud.com/hcmUI/CandidateExperience/en/sites/CX_1001/job/3332/" TargetMode="External" Type="http://schemas.openxmlformats.org/officeDocument/2006/relationships/hyperlink"/><Relationship Id="rId117" Target="https://theglobalfund.wd1.myworkdayjobs.com/en-US/External/job/Geneva/Lead--Assurance--Office-of-the-Inspector-General---GL-D---Defined-Duration-until-December-2028-x-2-positions_JR4668" TargetMode="External" Type="http://schemas.openxmlformats.org/officeDocument/2006/relationships/hyperlink"/><Relationship Id="rId118" Target="https://theglobalfund.wd1.myworkdayjobs.com/en-US/External/job/Geneva/Delivery-Team-Lead---Core-Functions---GL-D---Defined-Duration-until-December-2029_JR4666" TargetMode="External" Type="http://schemas.openxmlformats.org/officeDocument/2006/relationships/hyperlink"/><Relationship Id="rId119" Target="https://jobs.ilo.org/job/Regional-Desk-Officer-Latin-America-and-Caribbean/13733-en_GB" TargetMode="External" Type="http://schemas.openxmlformats.org/officeDocument/2006/relationships/hyperlink"/><Relationship Id="rId12" Target="https://careers.unesco.org/job/Paris-Executive-Secretary%2C-Intergovernmental-Oceanographic-Commission/1365766657/" TargetMode="External" Type="http://schemas.openxmlformats.org/officeDocument/2006/relationships/hyperlink"/><Relationship Id="rId120" Target="https://jobs.ilo.org/job/Senior-Specialist-in-Workers&amp;apos;-Activities-Lima/13734-en_GB" TargetMode="External" Type="http://schemas.openxmlformats.org/officeDocument/2006/relationships/hyperlink"/><Relationship Id="rId121" Target="https://jobs.ilo.org/job/Project-Manager-P4/13784-en_GB" TargetMode="External" Type="http://schemas.openxmlformats.org/officeDocument/2006/relationships/hyperlink"/><Relationship Id="rId122" Target="https://fa-evlj-saasfaprod1.fa.ocs.oraclecloud.com/hcmUI/CandidateExperience/en/sites/CX_1001/job/22597/" TargetMode="External" Type="http://schemas.openxmlformats.org/officeDocument/2006/relationships/hyperlink"/><Relationship Id="rId123" Target="https://fa-evlj-saasfaprod1.fa.ocs.oraclecloud.com/hcmUI/CandidateExperience/en/sites/CX_1001/job/18667/" TargetMode="External" Type="http://schemas.openxmlformats.org/officeDocument/2006/relationships/hyperlink"/><Relationship Id="rId124" Target="https://fa-evlj-saasfaprod1.fa.ocs.oraclecloud.com/hcmUI/CandidateExperience/en/sites/CX_1001/job/22599/" TargetMode="External" Type="http://schemas.openxmlformats.org/officeDocument/2006/relationships/hyperlink"/><Relationship Id="rId125" Target="https://fa-evlj-saasfaprod1.fa.ocs.oraclecloud.com/hcmUI/CandidateExperience/en/sites/CX_1001/job/22632/" TargetMode="External" Type="http://schemas.openxmlformats.org/officeDocument/2006/relationships/hyperlink"/><Relationship Id="rId126" Target="https://fa-evlj-saasfaprod1.fa.ocs.oraclecloud.com/hcmUI/CandidateExperience/en/sites/CX_1001/job/22013/" TargetMode="External" Type="http://schemas.openxmlformats.org/officeDocument/2006/relationships/hyperlink"/><Relationship Id="rId127" Target="https://fa-evlj-saasfaprod1.fa.ocs.oraclecloud.com/hcmUI/CandidateExperience/en/sites/CX_1001/job/22323/" TargetMode="External" Type="http://schemas.openxmlformats.org/officeDocument/2006/relationships/hyperlink"/><Relationship Id="rId128" Target="https://fa-evlj-saasfaprod1.fa.ocs.oraclecloud.com/hcmUI/CandidateExperience/en/sites/CX_1001/job/22377/" TargetMode="External" Type="http://schemas.openxmlformats.org/officeDocument/2006/relationships/hyperlink"/><Relationship Id="rId129" Target="https://fa-evlj-saasfaprod1.fa.ocs.oraclecloud.com/hcmUI/CandidateExperience/en/sites/CX_1001/job/22374/" TargetMode="External" Type="http://schemas.openxmlformats.org/officeDocument/2006/relationships/hyperlink"/><Relationship Id="rId13" Target="https://unfccc.int/secretariat/employment/recruitment/" TargetMode="External" Type="http://schemas.openxmlformats.org/officeDocument/2006/relationships/hyperlink"/><Relationship Id="rId130" Target="https://fa-evlj-saasfaprod1.fa.ocs.oraclecloud.com/hcmUI/CandidateExperience/en/sites/CX_1001/job/22375/" TargetMode="External" Type="http://schemas.openxmlformats.org/officeDocument/2006/relationships/hyperlink"/><Relationship Id="rId131" Target="https://jobs.itu.int/job/Geneva-Associate-Radiocommunication-Engineer/1365054255/" TargetMode="External" Type="http://schemas.openxmlformats.org/officeDocument/2006/relationships/hyperlink"/><Relationship Id="rId132" Target="https://jobs.itu.int/job/Geneva-Radiocommunication-Engineer/1365052855/" TargetMode="External" Type="http://schemas.openxmlformats.org/officeDocument/2006/relationships/hyperlink"/><Relationship Id="rId133" Target="https://estm.fa.em2.oraclecloud.com/hcmUI/CandidateExperience/en/sites/CX_3001/job/36166" TargetMode="External" Type="http://schemas.openxmlformats.org/officeDocument/2006/relationships/hyperlink"/><Relationship Id="rId134" Target="https://career5.successfactors.eu/sfcareer/jobreqcareer?jobId=24497&amp;company=1657261P" TargetMode="External" Type="http://schemas.openxmlformats.org/officeDocument/2006/relationships/hyperlink"/><Relationship Id="rId135" Target="https://career5.successfactors.eu/sfcareer/jobreqcareer?jobId=24501&amp;company=1657261P" TargetMode="External" Type="http://schemas.openxmlformats.org/officeDocument/2006/relationships/hyperlink"/><Relationship Id="rId136" Target="https://career5.successfactors.eu/sfcareer/jobreqcareer?jobId=24520&amp;company=1657261P" TargetMode="External" Type="http://schemas.openxmlformats.org/officeDocument/2006/relationships/hyperlink"/><Relationship Id="rId137" Target="https://career5.successfactors.eu/sfcareer/jobreqcareer?jobId=24522&amp;company=1657261P" TargetMode="External" Type="http://schemas.openxmlformats.org/officeDocument/2006/relationships/hyperlink"/><Relationship Id="rId138" Target="https://career5.successfactors.eu/sfcareer/jobreqcareer?jobId=24519&amp;company=1657261P" TargetMode="External" Type="http://schemas.openxmlformats.org/officeDocument/2006/relationships/hyperlink"/><Relationship Id="rId139" Target="https://job.ifad.org/psc/IFHRPRDE/CAREERS/JOBS/c/HRS_HRAM_FL.HRS_CG_SEARCH_FL.GBL?Page=HRS_APP_SCHJOB_FL&amp;Action=U" TargetMode="External" Type="http://schemas.openxmlformats.org/officeDocument/2006/relationships/hyperlink"/><Relationship Id="rId14" Target="https://careers.un.org/jobSearchDescription/279459?language=en" TargetMode="External" Type="http://schemas.openxmlformats.org/officeDocument/2006/relationships/hyperlink"/><Relationship Id="rId140" Target="https://job.ifad.org/psc/IFHRPRDE/CAREERS/JOBS/c/HRS_HRAM_FL.HRS_CG_SEARCH_FL.GBL?Page=HRS_APP_SCHJOB_FL&amp;Action=U" TargetMode="External" Type="http://schemas.openxmlformats.org/officeDocument/2006/relationships/hyperlink"/><Relationship Id="rId141" Target="https://job.ifad.org/psc/IFHRPRDE/CAREERS/JOBS/c/HRS_HRAM_FL.HRS_CG_SEARCH_FL.GBL?Page=HRS_APP_SCHJOB_FL&amp;Action=U" TargetMode="External" Type="http://schemas.openxmlformats.org/officeDocument/2006/relationships/hyperlink"/><Relationship Id="rId142" Target="https://job.ifad.org/psc/IFHRPRDE/CAREERS/JOBS/c/HRS_HRAM_FL.HRS_CG_SEARCH_FL.GBL?Page=HRS_APP_SCHJOB_FL&amp;Action=U" TargetMode="External" Type="http://schemas.openxmlformats.org/officeDocument/2006/relationships/hyperlink"/><Relationship Id="rId143" Target="https://recruit.imo.org/vacancies/1047" TargetMode="External" Type="http://schemas.openxmlformats.org/officeDocument/2006/relationships/hyperlink"/><Relationship Id="rId144" Target="https://www.woah.org/en/job-offer/administrative-officer-eprd-woah-hq-paris-france/" TargetMode="External" Type="http://schemas.openxmlformats.org/officeDocument/2006/relationships/hyperlink"/><Relationship Id="rId145" Target="https://www.woah.org/en/job-offer/research-assistant-phd-candidate-assessing-the-impact-of-the-uptake-of-woah-standards-on-animal-health-outcomes-data-integration-analytics-department-woah-hq/" TargetMode="External" Type="http://schemas.openxmlformats.org/officeDocument/2006/relationships/hyperlink"/><Relationship Id="rId146" Target="https://www.unfpa.org/jobs/chief-finance-branch-division-management-services-dms-new-york-d-1" TargetMode="External" Type="http://schemas.openxmlformats.org/officeDocument/2006/relationships/hyperlink"/><Relationship Id="rId147" Target="https://www.unfpa.org/jobs/re-opening-chief-accounts-finance-branch-division-management-services-new-york-p-5" TargetMode="External" Type="http://schemas.openxmlformats.org/officeDocument/2006/relationships/hyperlink"/><Relationship Id="rId148" Target="https://www.unfpa.org/jobs/programme-specialist-humanitarian-coordination-and-gender-based-violence-yangon-myanmar-p4" TargetMode="External" Type="http://schemas.openxmlformats.org/officeDocument/2006/relationships/hyperlink"/><Relationship Id="rId149" Target="https://www.unfpa.org/jobs/accounts-specialist-statutory-reporting-unit-finance-branch-division-management-services-dms-1" TargetMode="External" Type="http://schemas.openxmlformats.org/officeDocument/2006/relationships/hyperlink"/><Relationship Id="rId15" Target="https://careers.un.org/jobSearchDescription/273143?language=en" TargetMode="External" Type="http://schemas.openxmlformats.org/officeDocument/2006/relationships/hyperlink"/><Relationship Id="rId150" Target="https://www.unfpa.org/jobs/maternal-health-and-health-systems-strengthening-adviser-wcaro-dakar-senegal-p5" TargetMode="External" Type="http://schemas.openxmlformats.org/officeDocument/2006/relationships/hyperlink"/><Relationship Id="rId151" Target="https://www.unfpa.org/jobs/programme-specialist-reproductive-health-commodity-security-rhcs-psro-port-vila-vanuatu-p-3" TargetMode="External" Type="http://schemas.openxmlformats.org/officeDocument/2006/relationships/hyperlink"/><Relationship Id="rId152" Target="https://jobs.unicef.org/en-us/job/594469/comptroller-and-director-division-of-finance-and-management-d2-ft-nyhq-usa" TargetMode="External" Type="http://schemas.openxmlformats.org/officeDocument/2006/relationships/hyperlink"/><Relationship Id="rId153" Target="https://jobs.ebrd.com/job/Belgrade-Analyst%2C-Environment-and-Sustainability-Department/1428654233/" TargetMode="External" Type="http://schemas.openxmlformats.org/officeDocument/2006/relationships/hyperlink"/><Relationship Id="rId154" Target="https://jobs.ebrd.com/job/London-Analyst%2C-Corporate-Events-and-AM/1427751733/" TargetMode="External" Type="http://schemas.openxmlformats.org/officeDocument/2006/relationships/hyperlink"/><Relationship Id="rId155" Target="https://jobs.ebrd.com/job/London-Analyst%2C-Green-Mobilization/1427930933/" TargetMode="External" Type="http://schemas.openxmlformats.org/officeDocument/2006/relationships/hyperlink"/><Relationship Id="rId156" Target="https://iaea.taleo.net/careersection/jobdetail.ftl?job=2025/0603%20(004280)&amp;lang=en" TargetMode="External" Type="http://schemas.openxmlformats.org/officeDocument/2006/relationships/hyperlink"/><Relationship Id="rId157" Target="https://careers.un.org/jobSearchDescription/283084?language=en" TargetMode="External" Type="http://schemas.openxmlformats.org/officeDocument/2006/relationships/hyperlink"/><Relationship Id="rId158" Target="https://careers.un.org/jobSearchDescription/283452?language=en" TargetMode="External" Type="http://schemas.openxmlformats.org/officeDocument/2006/relationships/hyperlink"/><Relationship Id="rId159" Target="https://careers.un.org/jobSearchDescription/282532?language=en" TargetMode="External" Type="http://schemas.openxmlformats.org/officeDocument/2006/relationships/hyperlink"/><Relationship Id="rId16" Target="https://careers.un.org/jobSearchDescription/281369?language=en" TargetMode="External" Type="http://schemas.openxmlformats.org/officeDocument/2006/relationships/hyperlink"/><Relationship Id="rId160" Target="https://careers.un.org/jobSearchDescription/282971?language=en" TargetMode="External" Type="http://schemas.openxmlformats.org/officeDocument/2006/relationships/hyperlink"/><Relationship Id="rId161" Target="https://careers.un.org/jobSearchDescription/281658?language=en" TargetMode="External" Type="http://schemas.openxmlformats.org/officeDocument/2006/relationships/hyperlink"/><Relationship Id="rId162" Target="https://careers.un.org/jobSearchDescription/283237?language=en" TargetMode="External" Type="http://schemas.openxmlformats.org/officeDocument/2006/relationships/hyperlink"/><Relationship Id="rId163" Target="https://careers.un.org/jobSearchDescription/268427?language=en" TargetMode="External" Type="http://schemas.openxmlformats.org/officeDocument/2006/relationships/hyperlink"/><Relationship Id="rId164" Target="https://careers.un.org/jobSearchDescription/282274?language=en" TargetMode="External" Type="http://schemas.openxmlformats.org/officeDocument/2006/relationships/hyperlink"/><Relationship Id="rId165" Target="https://careers.un.org/jobSearchDescription/281684?language=en" TargetMode="External" Type="http://schemas.openxmlformats.org/officeDocument/2006/relationships/hyperlink"/><Relationship Id="rId166" Target="https://careers.un.org/jobSearchDescription/281534?language=en" TargetMode="External" Type="http://schemas.openxmlformats.org/officeDocument/2006/relationships/hyperlink"/><Relationship Id="rId167" Target="https://careers.un.org/jobSearchDescription/281877?language=en" TargetMode="External" Type="http://schemas.openxmlformats.org/officeDocument/2006/relationships/hyperlink"/><Relationship Id="rId168" Target="https://careers.un.org/jobSearchDescription/282227?language=en" TargetMode="External" Type="http://schemas.openxmlformats.org/officeDocument/2006/relationships/hyperlink"/><Relationship Id="rId169" Target="https://careers.un.org/jobSearchDescription/282789?language=en" TargetMode="External" Type="http://schemas.openxmlformats.org/officeDocument/2006/relationships/hyperlink"/><Relationship Id="rId17" Target="https://careers.un.org/jobSearchDescription/279461?language=en" TargetMode="External" Type="http://schemas.openxmlformats.org/officeDocument/2006/relationships/hyperlink"/><Relationship Id="rId170" Target="https://careers.un.org/jobSearchDescription/282225?language=en" TargetMode="External" Type="http://schemas.openxmlformats.org/officeDocument/2006/relationships/hyperlink"/><Relationship Id="rId171" Target="https://careers.un.org/jobSearchDescription/281202?language=en" TargetMode="External" Type="http://schemas.openxmlformats.org/officeDocument/2006/relationships/hyperlink"/><Relationship Id="rId172" Target="https://careers.un.org/jobSearchDescription/279825?language=en" TargetMode="External" Type="http://schemas.openxmlformats.org/officeDocument/2006/relationships/hyperlink"/><Relationship Id="rId173" Target="https://careers.un.org/jobSearchDescription/282832?language=en" TargetMode="External" Type="http://schemas.openxmlformats.org/officeDocument/2006/relationships/hyperlink"/><Relationship Id="rId174" Target="https://imf.wd5.myworkdayjobs.com/en-US/IMF/details/Technical-Assistance-Officer--Contractual----ICDGP_26-R9601" TargetMode="External" Type="http://schemas.openxmlformats.org/officeDocument/2006/relationships/hyperlink"/><Relationship Id="rId175" Target="https://jobs.iadb.org/job/Division-Chief%2C-Budget-and-Corporate-Procurement-Division/3404-en_US" TargetMode="External" Type="http://schemas.openxmlformats.org/officeDocument/2006/relationships/hyperlink"/><Relationship Id="rId176" Target="https://imf.wd5.myworkdayjobs.com/en-US/IMF/details/Technical-Assistance-Advisor--Contractual-----FAD_26-R9666" TargetMode="External" Type="http://schemas.openxmlformats.org/officeDocument/2006/relationships/hyperlink"/><Relationship Id="rId177" Target="https://imf.wd5.myworkdayjobs.com/en-US/IMF/details/Deputy-Division-Chief---FADR2_26-R9650" TargetMode="External" Type="http://schemas.openxmlformats.org/officeDocument/2006/relationships/hyperlink"/><Relationship Id="rId178" Target="https://imf.wd5.myworkdayjobs.com/en-US/IMF/details/Economist-Senior-Economist--FADM2-_26-R9648-1" TargetMode="External" Type="http://schemas.openxmlformats.org/officeDocument/2006/relationships/hyperlink"/><Relationship Id="rId179" Target="https://jobs.opcw.org/Pages/Offre/detailoffre.aspx?idOffre=582&amp;idOrigine=502&amp;LCID=2057" TargetMode="External" Type="http://schemas.openxmlformats.org/officeDocument/2006/relationships/hyperlink"/><Relationship Id="rId18" Target="https://careers.un.org/jobSearchDescription/270014?language=en" TargetMode="External" Type="http://schemas.openxmlformats.org/officeDocument/2006/relationships/hyperlink"/><Relationship Id="rId180" Target="https://careers.un.org/jobSearchDescription/280732?language=en" TargetMode="External" Type="http://schemas.openxmlformats.org/officeDocument/2006/relationships/hyperlink"/><Relationship Id="rId181" Target="https://careers.un.org/jobSearchDescription/282698?language=en" TargetMode="External" Type="http://schemas.openxmlformats.org/officeDocument/2006/relationships/hyperlink"/><Relationship Id="rId182" Target="https://wipo.taleo.net/careersection/wp_2_pd/jobdetail.ftl?job=26234-FT_LT&amp;tz=GMT%2B09%3A00&amp;tzname=Asia%2FTokyo" TargetMode="External" Type="http://schemas.openxmlformats.org/officeDocument/2006/relationships/hyperlink"/><Relationship Id="rId183" Target="https://imf.wd5.myworkdayjobs.com/en-US/IMF/details/Resident-Macroeconomic-Frameworks-Advisor--SEETAC-_26-R9677" TargetMode="External" Type="http://schemas.openxmlformats.org/officeDocument/2006/relationships/hyperlink"/><Relationship Id="rId184" Target="https://wipo.taleo.net/careersection/wp_2_pd/jobdetail.ftl?job=26243-FT_LT&amp;tz=GMT%2B09%3A00&amp;tzname=Asia%2FTokyo" TargetMode="External" Type="http://schemas.openxmlformats.org/officeDocument/2006/relationships/hyperlink"/><Relationship Id="rId185" Target="https://careers.unu.edu/o/chief-of-human-resources-p4" TargetMode="External" Type="http://schemas.openxmlformats.org/officeDocument/2006/relationships/hyperlink"/><Relationship Id="rId186" Target="https://careers.who.int/careersection/ex/jobdetail.ftl?job=2603445&amp;tz=GMT%2B09%3A00&amp;tzname=Asia%2FTokyo" TargetMode="External" Type="http://schemas.openxmlformats.org/officeDocument/2006/relationships/hyperlink"/><Relationship Id="rId187" Target="https://careers.who.int/careersection/ex/jobdetail.ftl?job=2602237&amp;tz=GMT%2B09%3A00&amp;tzname=Asia%2FTokyo" TargetMode="External" Type="http://schemas.openxmlformats.org/officeDocument/2006/relationships/hyperlink"/><Relationship Id="rId188" Target="https://careers.who.int/careersection/ex/jobdetail.ftl?job=2602425&amp;tz=GMT%2B09%3A00&amp;tzname=Asia%2FTokyo" TargetMode="External" Type="http://schemas.openxmlformats.org/officeDocument/2006/relationships/hyperlink"/><Relationship Id="rId189" Target="https://careers.who.int/careersection/ex/jobdetail.ftl?job=2603449&amp;tz=GMT%2B09%3A00&amp;tzname=Asia%2FTokyo" TargetMode="External" Type="http://schemas.openxmlformats.org/officeDocument/2006/relationships/hyperlink"/><Relationship Id="rId19" Target="https://careers.un.org/jobSearchDescription/278858?language=en" TargetMode="External" Type="http://schemas.openxmlformats.org/officeDocument/2006/relationships/hyperlink"/><Relationship Id="rId190" Target="https://careers.who.int/careersection/ex/jobdetail.ftl?job=2602112&amp;tz=GMT%2B09%3A00&amp;tzname=Asia%2FTokyo" TargetMode="External" Type="http://schemas.openxmlformats.org/officeDocument/2006/relationships/hyperlink"/><Relationship Id="rId191" Target="https://careers.who.int/careersection/ex/jobdetail.ftl?job=2603291&amp;tz=GMT%2B09%3A00&amp;tzname=Asia%2FTokyo" TargetMode="External" Type="http://schemas.openxmlformats.org/officeDocument/2006/relationships/hyperlink"/><Relationship Id="rId192" Target="https://careers.who.int/careersection/ex/jobdetail.ftl?job=2603253&amp;tz=GMT%2B09%3A00&amp;tzname=Asia%2FTokyo" TargetMode="External" Type="http://schemas.openxmlformats.org/officeDocument/2006/relationships/hyperlink"/><Relationship Id="rId193" Target="https://careers.who.int/careersection/ex/jobdetail.ftl?job=2603442&amp;tz=GMT%2B09%3A00&amp;tzname=Asia%2FTokyo" TargetMode="External" Type="http://schemas.openxmlformats.org/officeDocument/2006/relationships/hyperlink"/><Relationship Id="rId194" Target="https://careers.who.int/careersection/ex/jobdetail.ftl?job=2603339&amp;tz=GMT%2B09%3A00&amp;tzname=Asia%2FTokyo" TargetMode="External" Type="http://schemas.openxmlformats.org/officeDocument/2006/relationships/hyperlink"/><Relationship Id="rId195" Target="https://jobs.fao.org/careersection/fao_external/jobdetail.ftl?job=2601753&amp;tz=GMT%2B09%3A00&amp;tzname=Asia%2FTokyo" TargetMode="External" Type="http://schemas.openxmlformats.org/officeDocument/2006/relationships/hyperlink"/><Relationship Id="rId196" Target="https://jobs.fao.org/careersection/fao_external/jobdetail.ftl?job=2601657&amp;tz=GMT%2B09%3A00&amp;tzname=Asia%2FTokyo" TargetMode="External" Type="http://schemas.openxmlformats.org/officeDocument/2006/relationships/hyperlink"/><Relationship Id="rId197" Target="https://jobs.fao.org/careersection/fao_external/jobdetail.ftl?job=2601665&amp;tz=GMT%2B09%3A00&amp;tzname=Asia%2FTokyo" TargetMode="External" Type="http://schemas.openxmlformats.org/officeDocument/2006/relationships/hyperlink"/><Relationship Id="rId198" Target="https://jobs.fao.org/careersection/fao_external/jobdetail.ftl?job=2601655&amp;tz=GMT%2B09%3A00&amp;tzname=Asia%2FTokyo" TargetMode="External" Type="http://schemas.openxmlformats.org/officeDocument/2006/relationships/hyperlink"/><Relationship Id="rId199" Target="https://jobs.fao.org/careersection/fao_external/jobdetail.ftl?job=2601652&amp;tz=GMT%2B09%3A00&amp;tzname=Asia%2FTokyo" TargetMode="External" Type="http://schemas.openxmlformats.org/officeDocument/2006/relationships/hyperlink"/><Relationship Id="rId2" Target="https://careers.un.org/jobSearchDescription/275167?language=en" TargetMode="External" Type="http://schemas.openxmlformats.org/officeDocument/2006/relationships/hyperlink"/><Relationship Id="rId20" Target="https://careers.icrc.org/job/Geneva-%28GVA%29-Finance-&amp;-Administration-Manager-%28800113%29-32874/1415553533/" TargetMode="External" Type="http://schemas.openxmlformats.org/officeDocument/2006/relationships/hyperlink"/><Relationship Id="rId200" Target="https://jobs.fao.org/careersection/fao_external/jobdetail.ftl?job=2601651&amp;tz=GMT%2B09%3A00&amp;tzname=Asia%2FTokyo" TargetMode="External" Type="http://schemas.openxmlformats.org/officeDocument/2006/relationships/hyperlink"/><Relationship Id="rId201" Target="https://jobs.fao.org/careersection/fao_external/jobdetail.ftl?job=2601711&amp;tz=GMT%2B09%3A00&amp;tzname=Asia%2FTokyo" TargetMode="External" Type="http://schemas.openxmlformats.org/officeDocument/2006/relationships/hyperlink"/><Relationship Id="rId202" Target="https://estm.fa.em2.oraclecloud.com/hcmUI/CandidateExperience/en/sites/CX_1001/job/32209" TargetMode="External" Type="http://schemas.openxmlformats.org/officeDocument/2006/relationships/hyperlink"/><Relationship Id="rId203" Target="https://careers.who.int/careersection/ex/jobdetail.ftl?job=2602567&amp;tz=GMT%2B09%3A00&amp;tzname=Asia%2FTokyo" TargetMode="External" Type="http://schemas.openxmlformats.org/officeDocument/2006/relationships/hyperlink"/><Relationship Id="rId204" Target="https://jobs.fao.org/careersection/fao_external/jobdetail.ftl?job=2601789&amp;tz=GMT%2B09%3A00&amp;tzname=Asia%2FTokyo" TargetMode="External" Type="http://schemas.openxmlformats.org/officeDocument/2006/relationships/hyperlink"/><Relationship Id="rId205" Target="https://jobs.fao.org/careersection/fao_external/jobdetail.ftl?job=2601788&amp;tz=GMT%2B09%3A00&amp;tzname=Asia%2FTokyo" TargetMode="External" Type="http://schemas.openxmlformats.org/officeDocument/2006/relationships/hyperlink"/><Relationship Id="rId206" Target="https://worldbankgroup.csod.com/ux/ats/careersite/1/home/requisition/38044?c=worldbankgroup&amp;cfdd%5b0%5d%5bid%5d=29&amp;cfdd%5b0%5d%5boptions%5d%5b0%5d=120" TargetMode="External" Type="http://schemas.openxmlformats.org/officeDocument/2006/relationships/hyperlink"/><Relationship Id="rId207" Target="https://careers.unesco.org/job/Montreal-Project-Officer-%28Strategic-Foresight%2C-Research-and-Country-Insights%29-QC/1369435457/" TargetMode="External" Type="http://schemas.openxmlformats.org/officeDocument/2006/relationships/hyperlink"/><Relationship Id="rId208" Target="https://careers.unesco.org/job/Paris-GRANTS-MANAGEMENT-OFFICER/1369434457/" TargetMode="External" Type="http://schemas.openxmlformats.org/officeDocument/2006/relationships/hyperlink"/><Relationship Id="rId209" Target="https://careers.unesco.org/job/Trieste-Research-Scientist-%28Condensed-Matter-and-Statistical-Physics%29/1368916357/" TargetMode="External" Type="http://schemas.openxmlformats.org/officeDocument/2006/relationships/hyperlink"/><Relationship Id="rId21" Target="https://jobs.itu.int/job/Geneva-Head%2C-Enterprise-Risk-and-Internal-Controls/1361435855/" TargetMode="External" Type="http://schemas.openxmlformats.org/officeDocument/2006/relationships/hyperlink"/><Relationship Id="rId210" Target="https://careers.unesco.org/job/Paris-Head-of-Internal-Audit/1368942857/" TargetMode="External" Type="http://schemas.openxmlformats.org/officeDocument/2006/relationships/hyperlink"/><Relationship Id="rId211" Target="https://worldbankgroup.csod.com/ux/ats/careersite/1/home/requisition/38126?c=worldbankgroup&amp;cfdd%5b0%5d%5bid%5d=29&amp;cfdd%5b0%5d%5boptions%5d%5b0%5d=120" TargetMode="External" Type="http://schemas.openxmlformats.org/officeDocument/2006/relationships/hyperlink"/><Relationship Id="rId212" Target="https://worldbankgroup.csod.com/ux/ats/careersite/1/home/requisition/38100?c=worldbankgroup&amp;cfdd%5b0%5d%5bid%5d=29&amp;cfdd%5b0%5d%5boptions%5d%5b0%5d=120" TargetMode="External" Type="http://schemas.openxmlformats.org/officeDocument/2006/relationships/hyperlink"/><Relationship Id="rId213" Target="https://careers.unesco.org/job/Paris-Programme-Specialist-%28Global-Ocean-Observing-System%29/1368246557/" TargetMode="External" Type="http://schemas.openxmlformats.org/officeDocument/2006/relationships/hyperlink"/><Relationship Id="rId214" Target="https://careers.unesco.org/job/Trieste-EXECUTIVE-DIRECTOR%2C-THE-WORLD-ACADEMY-OF-SCIENCES/1369905357/" TargetMode="External" Type="http://schemas.openxmlformats.org/officeDocument/2006/relationships/hyperlink"/><Relationship Id="rId215" Target="https://careers.unesco.org/job/Yaounde-Director-of-Office-and-UNESCO-Representative-to-Central-African-States/1369980857/" TargetMode="External" Type="http://schemas.openxmlformats.org/officeDocument/2006/relationships/hyperlink"/><Relationship Id="rId216" Target="https://careers.unesco.org/job/Paris-Director%2C-Bureau-of-Human-Resources-Management/1370240957/" TargetMode="External" Type="http://schemas.openxmlformats.org/officeDocument/2006/relationships/hyperlink"/><Relationship Id="rId217" Target="https://wipo.taleo.net/careersection/wp_2/jobdetail.ftl?job=26241-FT_LT" TargetMode="External" Type="http://schemas.openxmlformats.org/officeDocument/2006/relationships/hyperlink"/><Relationship Id="rId218" Target="https://wipo.taleo.net/careersection/wp_2/jobdetail.ftl?job=26246-FT_LT" TargetMode="External" Type="http://schemas.openxmlformats.org/officeDocument/2006/relationships/hyperlink"/><Relationship Id="rId219" Target="../printerSettings/printerSettings1.bin" Type="http://schemas.openxmlformats.org/officeDocument/2006/relationships/printerSettings"/><Relationship Id="rId22" Target="https://jobs.smartrecruiters.com/OECD/744000139021269-energy-modeler-and-technology-analyst?trid=3b3fd07c-0791-4ac8-9ea8-cc2477730cb5" TargetMode="External" Type="http://schemas.openxmlformats.org/officeDocument/2006/relationships/hyperlink"/><Relationship Id="rId23" Target="https://jobs.smartrecruiters.com/OECD/744000139254149-product-engineer?trid=3b3fd07c-0791-4ac8-9ea8-cc2477730cb5" TargetMode="External" Type="http://schemas.openxmlformats.org/officeDocument/2006/relationships/hyperlink"/><Relationship Id="rId24" Target="https://careers.un.org/jobSearchDescription/280374?language=en" TargetMode="External" Type="http://schemas.openxmlformats.org/officeDocument/2006/relationships/hyperlink"/><Relationship Id="rId25" Target="https://careers.un.org/jobSearchDescription/277246?language=en" TargetMode="External" Type="http://schemas.openxmlformats.org/officeDocument/2006/relationships/hyperlink"/><Relationship Id="rId26" Target="https://careers.un.org/jobSearchDescription/280321?language=en" TargetMode="External" Type="http://schemas.openxmlformats.org/officeDocument/2006/relationships/hyperlink"/><Relationship Id="rId27" Target="https://careers.un.org/jobSearchDescription/278947?language=en" TargetMode="External" Type="http://schemas.openxmlformats.org/officeDocument/2006/relationships/hyperlink"/><Relationship Id="rId28" Target="https://careers.un.org/jobSearchDescription/278953?language=en" TargetMode="External" Type="http://schemas.openxmlformats.org/officeDocument/2006/relationships/hyperlink"/><Relationship Id="rId29" Target="https://careers.un.org/jobSearchDescription/281516?language=en" TargetMode="External" Type="http://schemas.openxmlformats.org/officeDocument/2006/relationships/hyperlink"/><Relationship Id="rId3" Target="https://careers.un.org/jobSearchDescription/275169?language=en" TargetMode="External" Type="http://schemas.openxmlformats.org/officeDocument/2006/relationships/hyperlink"/><Relationship Id="rId30" Target="https://careers.un.org/jobSearchDescription/277407?language=en" TargetMode="External" Type="http://schemas.openxmlformats.org/officeDocument/2006/relationships/hyperlink"/><Relationship Id="rId31" Target="https://careers.un.org/jobSearchDescription/282039?language=en" TargetMode="External" Type="http://schemas.openxmlformats.org/officeDocument/2006/relationships/hyperlink"/><Relationship Id="rId32" Target="https://careers.un.org/jobSearchDescription/280350?language=en" TargetMode="External" Type="http://schemas.openxmlformats.org/officeDocument/2006/relationships/hyperlink"/><Relationship Id="rId33" Target="https://careers.un.org/jobSearchDescription/279991?language=en" TargetMode="External" Type="http://schemas.openxmlformats.org/officeDocument/2006/relationships/hyperlink"/><Relationship Id="rId34" Target="https://careers.un.org/jobSearchDescription/279337?language=en" TargetMode="External" Type="http://schemas.openxmlformats.org/officeDocument/2006/relationships/hyperlink"/><Relationship Id="rId35" Target="https://careers.un.org/jobSearchDescription/281339?language=en" TargetMode="External" Type="http://schemas.openxmlformats.org/officeDocument/2006/relationships/hyperlink"/><Relationship Id="rId36" Target="https://jobs.ebrd.com/job/Tbilisi-Analyst/1422257833/" TargetMode="External" Type="http://schemas.openxmlformats.org/officeDocument/2006/relationships/hyperlink"/><Relationship Id="rId37" Target="https://jobs.smartrecruiters.com/OECD/744000141256389-hr-coordinator-and-project-manager?trid=3b3fd07c-0791-4ac8-9ea8-cc2477730cb5" TargetMode="External" Type="http://schemas.openxmlformats.org/officeDocument/2006/relationships/hyperlink"/><Relationship Id="rId38" Target="https://jobs.smartrecruiters.com/OECD/744000140705510-product-engineer?trid=3b3fd07c-0791-4ac8-9ea8-cc2477730cb5" TargetMode="External" Type="http://schemas.openxmlformats.org/officeDocument/2006/relationships/hyperlink"/><Relationship Id="rId39" Target="https://jobs.smartrecruiters.com/OECD/744000140714071-head-of-division-capacity-building-and-outreach?trid=3b3fd07c-0791-4ac8-9ea8-cc2477730cb5" TargetMode="External" Type="http://schemas.openxmlformats.org/officeDocument/2006/relationships/hyperlink"/><Relationship Id="rId4" Target="https://imf.wd5.myworkdayjobs.com/en-US/IMF/details/Research-Analyst-under-the-Research-Analyst-Program--RAP-_26-R8967?workerSubType=c91946ec6dfe019d0d98161979185501&amp;workerSubType=c91946ec6dfe01a04657151979184301&amp;workerSubType=c91946ec6dfe013e42f9151979184c01" TargetMode="External" Type="http://schemas.openxmlformats.org/officeDocument/2006/relationships/hyperlink"/><Relationship Id="rId40" Target="https://jobs.smartrecruiters.com/OECD/744000140715019-head-of-division-monitoring-and-peer-review-?trid=3b3fd07c-0791-4ac8-9ea8-cc2477730cb5" TargetMode="External" Type="http://schemas.openxmlformats.org/officeDocument/2006/relationships/hyperlink"/><Relationship Id="rId41" Target="https://jobs.smartrecruiters.com/OECD/744000140703074-communications-officer?trid=3b3fd07c-0791-4ac8-9ea8-cc2477730cb5" TargetMode="External" Type="http://schemas.openxmlformats.org/officeDocument/2006/relationships/hyperlink"/><Relationship Id="rId42" Target="https://jobs.smartrecruiters.com/OECD/744000140697339-staff-administration-team-lead?trid=3b3fd07c-0791-4ac8-9ea8-cc2477730cb5" TargetMode="External" Type="http://schemas.openxmlformats.org/officeDocument/2006/relationships/hyperlink"/><Relationship Id="rId43" Target="https://jobs.smartrecruiters.com/OECD/744000141742372-junior-power-sector-analyst?trid=3b3fd07c-0791-4ac8-9ea8-cc2477730cb5" TargetMode="External" Type="http://schemas.openxmlformats.org/officeDocument/2006/relationships/hyperlink"/><Relationship Id="rId44" Target="https://jobs.smartrecruiters.com/OECD/744000141302735-electricity-grids-and-security-analyst?trid=3b3fd07c-0791-4ac8-9ea8-cc2477730cb5" TargetMode="External" Type="http://schemas.openxmlformats.org/officeDocument/2006/relationships/hyperlink"/><Relationship Id="rId45" Target="https://jobs.smartrecruiters.com/OECD/744000140969129-policy-researcher-economics-digital-economy-?trid=3b3fd07c-0791-4ac8-9ea8-cc2477730cb5" TargetMode="External" Type="http://schemas.openxmlformats.org/officeDocument/2006/relationships/hyperlink"/><Relationship Id="rId46" Target="https://jobs.smartrecruiters.com/OECD/744000140893729-policy-analyst-health-employment-skills-and-social-affairs?trid=3b3fd07c-0791-4ac8-9ea8-cc2477730cb5" TargetMode="External" Type="http://schemas.openxmlformats.org/officeDocument/2006/relationships/hyperlink"/><Relationship Id="rId47" Target="https://iaayou.fa.ocs.oraclecloud.com/hcmUI/CandidateExperience/en/sites/CX_1001/job/3328" TargetMode="External" Type="http://schemas.openxmlformats.org/officeDocument/2006/relationships/hyperlink"/><Relationship Id="rId48" Target="https://jobs.itu.int/job/Panama-City-Programme-Officer/1362530355/" TargetMode="External" Type="http://schemas.openxmlformats.org/officeDocument/2006/relationships/hyperlink"/><Relationship Id="rId49" Target="https://jobs.itu.int/job/Geneva-Capacity-and-Skills-Development-Officer/1362197455/" TargetMode="External" Type="http://schemas.openxmlformats.org/officeDocument/2006/relationships/hyperlink"/><Relationship Id="rId5" Target="https://iter.jobs.hr.cloud.sap/job/St-Paul-Lez-Durance-ITER-Postgraduate-Opportunities-all-disciplines-Bouc-13067/1392777933/" TargetMode="External" Type="http://schemas.openxmlformats.org/officeDocument/2006/relationships/hyperlink"/><Relationship Id="rId50" Target="https://career5.successfactors.eu/sfcareer/jobreqcareer?jobId=24513&amp;company=1657261P" TargetMode="External" Type="http://schemas.openxmlformats.org/officeDocument/2006/relationships/hyperlink"/><Relationship Id="rId51" Target="https://careers.icrc.org/job/Manila-Shared-Services-Centre-Fundraising-Content-Officer-32993/1420664933/" TargetMode="External" Type="http://schemas.openxmlformats.org/officeDocument/2006/relationships/hyperlink"/><Relationship Id="rId52" Target="https://job.ifad.org/psc/IFHRPRDE/CAREERS/JOBS/c/HRS_HRAM_FL.HRS_CG_SEARCH_FL.GBL?Page=HRS_APP_SCHJOB_FL&amp;Action=U" TargetMode="External" Type="http://schemas.openxmlformats.org/officeDocument/2006/relationships/hyperlink"/><Relationship Id="rId53" Target="https://job.ifad.org/psc/IFHRPRDE/CAREERS/JOBS/c/HRS_HRAM_FL.HRS_CG_SEARCH_FL.GBL?Page=HRS_APP_SCHJOB_FL&amp;Action=U" TargetMode="External" Type="http://schemas.openxmlformats.org/officeDocument/2006/relationships/hyperlink"/><Relationship Id="rId54" Target="https://jobs.unicef.org/en-us/job/594738/deputy-executive-director-humanitarian-action-and-supply-operations-assistant-secretary-general-new-york-usa" TargetMode="External" Type="http://schemas.openxmlformats.org/officeDocument/2006/relationships/hyperlink"/><Relationship Id="rId55" Target="https://www.worldveg.org/join-us/job-opportunities/for-talent-pooling-human-resources-and-global-mobility-manager/" TargetMode="External" Type="http://schemas.openxmlformats.org/officeDocument/2006/relationships/hyperlink"/><Relationship Id="rId56" Target="https://www.worldveg.org/join-us/job-opportunities/principal-research-assistant/" TargetMode="External" Type="http://schemas.openxmlformats.org/officeDocument/2006/relationships/hyperlink"/><Relationship Id="rId57" Target="https://www.adb.org/careers/260815" TargetMode="External" Type="http://schemas.openxmlformats.org/officeDocument/2006/relationships/hyperlink"/><Relationship Id="rId58" Target="https://jobs.ebrd.com/job/Sofia-Analyst%2C-Product-Eng-Serv_-Now/1222742001/" TargetMode="External" Type="http://schemas.openxmlformats.org/officeDocument/2006/relationships/hyperlink"/><Relationship Id="rId59" Target="https://jobs.ebrd.com/job/London-Principal%2C-Lead-Engineer-AI/1398129833/" TargetMode="External" Type="http://schemas.openxmlformats.org/officeDocument/2006/relationships/hyperlink"/><Relationship Id="rId6" Target="https://www.unfpa.org/jobs/re-advertisement-hr-business-partner-asro-client-services-and-outreach-branch-division-human" TargetMode="External" Type="http://schemas.openxmlformats.org/officeDocument/2006/relationships/hyperlink"/><Relationship Id="rId60" Target="https://careers.un.org/jobSearchDescription/279665?language=en" TargetMode="External" Type="http://schemas.openxmlformats.org/officeDocument/2006/relationships/hyperlink"/><Relationship Id="rId61" Target="https://careers.un.org/jobSearchDescription/279032?language=en" TargetMode="External" Type="http://schemas.openxmlformats.org/officeDocument/2006/relationships/hyperlink"/><Relationship Id="rId62" Target="https://careers.un.org/jobSearchDescription/282179?language=en" TargetMode="External" Type="http://schemas.openxmlformats.org/officeDocument/2006/relationships/hyperlink"/><Relationship Id="rId63" Target="https://careers.un.org/jobSearchDescription/282071?language=en" TargetMode="External" Type="http://schemas.openxmlformats.org/officeDocument/2006/relationships/hyperlink"/><Relationship Id="rId64" Target="https://careers.un.org/jobSearchDescription/281655?language=en" TargetMode="External" Type="http://schemas.openxmlformats.org/officeDocument/2006/relationships/hyperlink"/><Relationship Id="rId65" Target="https://careers.un.org/jobSearchDescription/279016?language=en" TargetMode="External" Type="http://schemas.openxmlformats.org/officeDocument/2006/relationships/hyperlink"/><Relationship Id="rId66" Target="https://careers.un.org/jobSearchDescription/278450?language=en" TargetMode="External" Type="http://schemas.openxmlformats.org/officeDocument/2006/relationships/hyperlink"/><Relationship Id="rId67" Target="https://careers.un.org/jobSearchDescription/279283?language=en" TargetMode="External" Type="http://schemas.openxmlformats.org/officeDocument/2006/relationships/hyperlink"/><Relationship Id="rId68" Target="https://careers.un.org/jobSearchDescription/277859?language=en" TargetMode="External" Type="http://schemas.openxmlformats.org/officeDocument/2006/relationships/hyperlink"/><Relationship Id="rId69" Target="https://wipo.taleo.net/careersection/wp_2_pd/jobdetail.ftl?job=26231-FT_LT&amp;tz=GMT%2B09%3A00&amp;tzname=Asia%2FTokyo" TargetMode="External" Type="http://schemas.openxmlformats.org/officeDocument/2006/relationships/hyperlink"/><Relationship Id="rId7" Target="https://careers.icrc.org/job/Geneva-%28GVA%29-WeC-Medical-Specialist-%28Blast-Trauma-Care%29-32584/1402517933/" TargetMode="External" Type="http://schemas.openxmlformats.org/officeDocument/2006/relationships/hyperlink"/><Relationship Id="rId70" Target="https://careers.unesco.org/job/Paris-Chief-of-Section-%28Tsunami-Resilience%29/1368242357/" TargetMode="External" Type="http://schemas.openxmlformats.org/officeDocument/2006/relationships/hyperlink"/><Relationship Id="rId71" Target="https://careers.unesco.org/job/Paris-Programme-Specialist/1368242757/" TargetMode="External" Type="http://schemas.openxmlformats.org/officeDocument/2006/relationships/hyperlink"/><Relationship Id="rId72" Target="https://careers.unesco.org/job/Paris-Programme-Specialist-%28Global-Ocean-Observing-System%29/1368246557/" TargetMode="External" Type="http://schemas.openxmlformats.org/officeDocument/2006/relationships/hyperlink"/><Relationship Id="rId73" Target="https://careers.unesco.org/job/Brussels-Programme-Specialist-%28IOC-Data-and-Information-Exchange%29/1368246457/" TargetMode="External" Type="http://schemas.openxmlformats.org/officeDocument/2006/relationships/hyperlink"/><Relationship Id="rId74" Target="https://wipo.taleo.net/careersection/wp_2/jobdetail.ftl?job=26233-FT&amp;tz=GMT%2B09%3A00&amp;tzname=Asia%2FTokyohttps://wipo.taleo.net/careersection/wp_2/jobdetail.ftl?job=26233-FT&amp;tz=GMT%2B09%3A00&amp;tzname=Asia%2FTokyo" TargetMode="External" Type="http://schemas.openxmlformats.org/officeDocument/2006/relationships/hyperlink"/><Relationship Id="rId75" Target="https://careers.unesco.org/job/Paris-Legal-Adviser-Director-%28Re-advertisement%29/1368894057/" TargetMode="External" Type="http://schemas.openxmlformats.org/officeDocument/2006/relationships/hyperlink"/><Relationship Id="rId76" Target="https://careers.un.org/jobSearchDescription/282901?language=en" TargetMode="External" Type="http://schemas.openxmlformats.org/officeDocument/2006/relationships/hyperlink"/><Relationship Id="rId77" Target="https://careers.un.org/jobSearchDescription/282811?language=en" TargetMode="External" Type="http://schemas.openxmlformats.org/officeDocument/2006/relationships/hyperlink"/><Relationship Id="rId78" Target="https://careers.un.org/jobSearchDescription/281748?language=en" TargetMode="External" Type="http://schemas.openxmlformats.org/officeDocument/2006/relationships/hyperlink"/><Relationship Id="rId79" Target="https://careers.un.org/jobSearchDescription/282806?language=en" TargetMode="External" Type="http://schemas.openxmlformats.org/officeDocument/2006/relationships/hyperlink"/><Relationship Id="rId8" Target="https://careers.un.org/jobSearchDescription/278110?language=en" TargetMode="External" Type="http://schemas.openxmlformats.org/officeDocument/2006/relationships/hyperlink"/><Relationship Id="rId80" Target="https://careers.un.org/jobSearchDescription/280297?language=en" TargetMode="External" Type="http://schemas.openxmlformats.org/officeDocument/2006/relationships/hyperlink"/><Relationship Id="rId81" Target="https://careers.un.org/jobSearchDescription/279202?language=en" TargetMode="External" Type="http://schemas.openxmlformats.org/officeDocument/2006/relationships/hyperlink"/><Relationship Id="rId82" Target="https://careers.un.org/jobSearchDescription/282182?language=en" TargetMode="External" Type="http://schemas.openxmlformats.org/officeDocument/2006/relationships/hyperlink"/><Relationship Id="rId83" Target="https://careers.un.org/jobSearchDescription/280931?language=en" TargetMode="External" Type="http://schemas.openxmlformats.org/officeDocument/2006/relationships/hyperlink"/><Relationship Id="rId84" Target="https://careers.un.org/jobSearchDescription/281454?language=en" TargetMode="External" Type="http://schemas.openxmlformats.org/officeDocument/2006/relationships/hyperlink"/><Relationship Id="rId85" Target="https://careers.un.org/jobSearchDescription/279569?language=en" TargetMode="External" Type="http://schemas.openxmlformats.org/officeDocument/2006/relationships/hyperlink"/><Relationship Id="rId86" Target="https://careers.un.org/jobSearchDescription/278948?language=en" TargetMode="External" Type="http://schemas.openxmlformats.org/officeDocument/2006/relationships/hyperlink"/><Relationship Id="rId87" Target="https://careers.un.org/jobSearchDescription/282739?language=en" TargetMode="External" Type="http://schemas.openxmlformats.org/officeDocument/2006/relationships/hyperlink"/><Relationship Id="rId88" Target="https://careers.un.org/jobSearchDescription/282993?language=en" TargetMode="External" Type="http://schemas.openxmlformats.org/officeDocument/2006/relationships/hyperlink"/><Relationship Id="rId89" Target="https://careers.un.org/jobSearchDescription/279630?language=en" TargetMode="External" Type="http://schemas.openxmlformats.org/officeDocument/2006/relationships/hyperlink"/><Relationship Id="rId9" Target="https://jobs.iadb.org/job/IDB-Invest-Risk-Management-Senior-Associates-or-Officers-Talent-Pool/3243-en_US" TargetMode="External" Type="http://schemas.openxmlformats.org/officeDocument/2006/relationships/hyperlink"/><Relationship Id="rId90" Target="https://careers.un.org/jobSearchDescription/283068?language=en" TargetMode="External" Type="http://schemas.openxmlformats.org/officeDocument/2006/relationships/hyperlink"/><Relationship Id="rId91" Target="https://careers.un.org/jobSearchDescription/282476?language=en" TargetMode="External" Type="http://schemas.openxmlformats.org/officeDocument/2006/relationships/hyperlink"/><Relationship Id="rId92" Target="https://careers.un.org/jobSearchDescription/281789?language=en" TargetMode="External" Type="http://schemas.openxmlformats.org/officeDocument/2006/relationships/hyperlink"/><Relationship Id="rId93" Target="https://careers.un.org/jobSearchDescription/280799?language=en" TargetMode="External" Type="http://schemas.openxmlformats.org/officeDocument/2006/relationships/hyperlink"/><Relationship Id="rId94" Target="https://www.adb.org/careers/260802" TargetMode="External" Type="http://schemas.openxmlformats.org/officeDocument/2006/relationships/hyperlink"/><Relationship Id="rId95" Target="https://www.adb.org/careers/260803" TargetMode="External" Type="http://schemas.openxmlformats.org/officeDocument/2006/relationships/hyperlink"/><Relationship Id="rId96" Target="https://jobs.ebrd.com/job/Cairo-Associate-Director%2C-Deputy-Head-Egypt%2C-Financial-Institutions/1427528433/" TargetMode="External" Type="http://schemas.openxmlformats.org/officeDocument/2006/relationships/hyperlink"/><Relationship Id="rId97" Target="https://jobs.ebrd.com/job/Nairobi-Analyst%2C-Economics-&amp;-Policy/1427463533/" TargetMode="External" Type="http://schemas.openxmlformats.org/officeDocument/2006/relationships/hyperlink"/><Relationship Id="rId98" Target="https://jobs.ebrd.com/job/Warsaw-Associate%2C-Communications/1426868433/" TargetMode="External" Type="http://schemas.openxmlformats.org/officeDocument/2006/relationships/hyperlink"/><Relationship Id="rId99" Target="https://jobs.ebrd.com/job/Sofia-Associate%2C-Developer-Frontend/1426441833/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C07B-2D9A-4212-9CBB-41F7495B1CF2}">
  <sheetPr>
    <pageSetUpPr autoPageBreaks="0" fitToPage="1"/>
  </sheetPr>
  <dimension ref="A1:N19664"/>
  <sheetViews>
    <sheetView tabSelected="1" zoomScale="90" zoomScaleNormal="90" workbookViewId="0">
      <pane ySplit="4" topLeftCell="A5" activePane="bottomLeft" state="frozen"/>
      <selection activeCell="L2" sqref="L2"/>
      <selection pane="bottomLeft" activeCell="R7" sqref="R7"/>
    </sheetView>
  </sheetViews>
  <sheetFormatPr defaultColWidth="9" defaultRowHeight="13.2" x14ac:dyDescent="0.15"/>
  <cols>
    <col min="1" max="1" width="5.33203125" style="1" customWidth="1"/>
    <col min="2" max="2" width="5.33203125" style="2" customWidth="1"/>
    <col min="3" max="3" width="14.109375" style="4" customWidth="1"/>
    <col min="4" max="4" width="21.6640625" style="8" customWidth="1"/>
    <col min="5" max="5" width="44.109375" style="7" customWidth="1"/>
    <col min="6" max="6" width="11.6640625" style="4" customWidth="1"/>
    <col min="7" max="7" width="21.44140625" style="5" customWidth="1"/>
    <col min="8" max="8" width="14.109375" style="4" customWidth="1"/>
    <col min="9" max="9" width="16.109375" style="6" customWidth="1"/>
    <col min="10" max="11" width="21.6640625" style="3" customWidth="1"/>
    <col min="12" max="12" width="22.33203125" style="3" customWidth="1"/>
    <col min="13" max="13" width="21.44140625" style="6" customWidth="1"/>
    <col min="14" max="16384" width="9" style="1"/>
  </cols>
  <sheetData>
    <row r="1" spans="1:13" s="15" customFormat="1" x14ac:dyDescent="0.15">
      <c r="A1" s="1"/>
      <c r="B1" s="2"/>
      <c r="C1" s="5"/>
      <c r="D1" s="8"/>
      <c r="E1" s="7"/>
      <c r="F1" s="4"/>
      <c r="G1" s="5"/>
      <c r="H1" s="4"/>
      <c r="I1" s="6"/>
      <c r="J1" s="3"/>
      <c r="K1" s="3"/>
      <c r="L1" s="3"/>
      <c r="M1" s="6"/>
    </row>
    <row r="2" spans="1:13" s="15" customFormat="1" ht="21" customHeight="1" x14ac:dyDescent="0.25">
      <c r="A2" s="63" t="s">
        <v>25</v>
      </c>
      <c r="B2" s="63"/>
      <c r="C2" s="4"/>
      <c r="D2" s="5"/>
      <c r="E2" s="9"/>
      <c r="F2" s="4"/>
      <c r="G2" s="5"/>
      <c r="H2" s="4"/>
      <c r="I2" s="6"/>
      <c r="J2" s="3"/>
      <c r="K2" s="3"/>
      <c r="L2" s="3"/>
      <c r="M2" s="17"/>
    </row>
    <row r="3" spans="1:13" s="15" customFormat="1" ht="27" customHeight="1" x14ac:dyDescent="0.15">
      <c r="A3" s="64" t="s">
        <v>26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s="16" customFormat="1" ht="33.75" customHeight="1" x14ac:dyDescent="0.25">
      <c r="A4" s="11"/>
      <c r="B4" s="12"/>
      <c r="C4" s="11" t="s">
        <v>1</v>
      </c>
      <c r="D4" s="11" t="s">
        <v>5</v>
      </c>
      <c r="E4" s="13" t="s">
        <v>6</v>
      </c>
      <c r="F4" s="11" t="s">
        <v>2</v>
      </c>
      <c r="G4" s="11" t="s">
        <v>7</v>
      </c>
      <c r="H4" s="11" t="s">
        <v>8</v>
      </c>
      <c r="I4" s="11" t="s">
        <v>9</v>
      </c>
      <c r="J4" s="13" t="s">
        <v>4</v>
      </c>
      <c r="K4" s="13" t="s">
        <v>10</v>
      </c>
      <c r="L4" s="14" t="s">
        <v>0</v>
      </c>
      <c r="M4" s="10" t="s">
        <v>3</v>
      </c>
    </row>
    <row r="5" spans="1:13" ht="37.950000000000003" customHeight="1" x14ac:dyDescent="0.15">
      <c r="A5" s="26">
        <v>1</v>
      </c>
      <c r="B5" s="25" t="s">
        <v>318</v>
      </c>
      <c r="C5" s="27" t="s">
        <v>519</v>
      </c>
      <c r="D5" s="24" t="s">
        <v>533</v>
      </c>
      <c r="E5" s="19" t="s">
        <v>534</v>
      </c>
      <c r="F5" s="18" t="s">
        <v>12</v>
      </c>
      <c r="G5" s="22" t="s">
        <v>522</v>
      </c>
      <c r="H5" s="28">
        <v>46263</v>
      </c>
      <c r="I5" s="28" t="s">
        <v>24</v>
      </c>
      <c r="J5" s="29" t="s">
        <v>39</v>
      </c>
      <c r="K5" s="29" t="s">
        <v>47</v>
      </c>
      <c r="L5" s="20" t="s">
        <v>11</v>
      </c>
      <c r="M5" s="21" t="s">
        <v>16</v>
      </c>
    </row>
    <row r="6" spans="1:13" ht="37.950000000000003" customHeight="1" x14ac:dyDescent="0.15">
      <c r="A6" s="26">
        <v>2</v>
      </c>
      <c r="B6" s="25"/>
      <c r="C6" s="27" t="s">
        <v>15</v>
      </c>
      <c r="D6" s="24" t="s">
        <v>121</v>
      </c>
      <c r="E6" s="19" t="s">
        <v>297</v>
      </c>
      <c r="F6" s="18" t="s">
        <v>13</v>
      </c>
      <c r="G6" s="22" t="s">
        <v>36</v>
      </c>
      <c r="H6" s="28">
        <v>46263</v>
      </c>
      <c r="I6" s="28" t="s">
        <v>17</v>
      </c>
      <c r="J6" s="29" t="s">
        <v>112</v>
      </c>
      <c r="K6" s="29" t="s">
        <v>20</v>
      </c>
      <c r="L6" s="20" t="s">
        <v>113</v>
      </c>
      <c r="M6" s="21" t="s">
        <v>37</v>
      </c>
    </row>
    <row r="7" spans="1:13" ht="37.950000000000003" customHeight="1" x14ac:dyDescent="0.15">
      <c r="A7" s="26">
        <v>3</v>
      </c>
      <c r="B7" s="25"/>
      <c r="C7" s="27" t="s">
        <v>244</v>
      </c>
      <c r="D7" s="24" t="s">
        <v>140</v>
      </c>
      <c r="E7" s="19" t="s">
        <v>294</v>
      </c>
      <c r="F7" s="18" t="s">
        <v>13</v>
      </c>
      <c r="G7" s="22" t="s">
        <v>141</v>
      </c>
      <c r="H7" s="28">
        <v>46263</v>
      </c>
      <c r="I7" s="28" t="s">
        <v>17</v>
      </c>
      <c r="J7" s="29" t="s">
        <v>142</v>
      </c>
      <c r="K7" s="29" t="s">
        <v>143</v>
      </c>
      <c r="L7" s="20" t="s">
        <v>144</v>
      </c>
      <c r="M7" s="21" t="s">
        <v>16</v>
      </c>
    </row>
    <row r="8" spans="1:13" ht="37.950000000000003" customHeight="1" x14ac:dyDescent="0.15">
      <c r="A8" s="26">
        <v>4</v>
      </c>
      <c r="B8" s="25" t="s">
        <v>318</v>
      </c>
      <c r="C8" s="27" t="s">
        <v>690</v>
      </c>
      <c r="D8" s="24" t="s">
        <v>713</v>
      </c>
      <c r="E8" s="19" t="s">
        <v>714</v>
      </c>
      <c r="F8" s="18" t="s">
        <v>12</v>
      </c>
      <c r="G8" s="22" t="s">
        <v>715</v>
      </c>
      <c r="H8" s="28">
        <v>46263</v>
      </c>
      <c r="I8" s="28" t="s">
        <v>24</v>
      </c>
      <c r="J8" s="29" t="s">
        <v>91</v>
      </c>
      <c r="K8" s="29" t="s">
        <v>11</v>
      </c>
      <c r="L8" s="20" t="s">
        <v>11</v>
      </c>
      <c r="M8" s="21" t="s">
        <v>767</v>
      </c>
    </row>
    <row r="9" spans="1:13" ht="37.950000000000003" customHeight="1" x14ac:dyDescent="0.15">
      <c r="A9" s="26">
        <v>5</v>
      </c>
      <c r="B9" s="25" t="s">
        <v>318</v>
      </c>
      <c r="C9" s="27" t="s">
        <v>192</v>
      </c>
      <c r="D9" s="24" t="s">
        <v>512</v>
      </c>
      <c r="E9" s="19" t="s">
        <v>513</v>
      </c>
      <c r="F9" s="18" t="s">
        <v>21</v>
      </c>
      <c r="G9" s="22" t="s">
        <v>514</v>
      </c>
      <c r="H9" s="28">
        <v>46264</v>
      </c>
      <c r="I9" s="28" t="s">
        <v>24</v>
      </c>
      <c r="J9" s="29" t="s">
        <v>381</v>
      </c>
      <c r="K9" s="29" t="s">
        <v>375</v>
      </c>
      <c r="L9" s="20" t="s">
        <v>382</v>
      </c>
      <c r="M9" s="21" t="s">
        <v>16</v>
      </c>
    </row>
    <row r="10" spans="1:13" ht="37.950000000000003" customHeight="1" x14ac:dyDescent="0.15">
      <c r="A10" s="26">
        <v>6</v>
      </c>
      <c r="B10" s="25" t="s">
        <v>318</v>
      </c>
      <c r="C10" s="27" t="s">
        <v>553</v>
      </c>
      <c r="D10" s="24" t="s">
        <v>556</v>
      </c>
      <c r="E10" s="19" t="s">
        <v>557</v>
      </c>
      <c r="F10" s="18" t="s">
        <v>21</v>
      </c>
      <c r="G10" s="22" t="s">
        <v>75</v>
      </c>
      <c r="H10" s="28">
        <v>46264</v>
      </c>
      <c r="I10" s="28" t="s">
        <v>23</v>
      </c>
      <c r="J10" s="29" t="s">
        <v>394</v>
      </c>
      <c r="K10" s="29" t="s">
        <v>39</v>
      </c>
      <c r="L10" s="20" t="s">
        <v>47</v>
      </c>
      <c r="M10" s="21" t="s">
        <v>16</v>
      </c>
    </row>
    <row r="11" spans="1:13" ht="37.950000000000003" customHeight="1" x14ac:dyDescent="0.15">
      <c r="A11" s="26">
        <v>7</v>
      </c>
      <c r="B11" s="25"/>
      <c r="C11" s="27" t="s">
        <v>73</v>
      </c>
      <c r="D11" s="24" t="s">
        <v>199</v>
      </c>
      <c r="E11" s="19" t="s">
        <v>272</v>
      </c>
      <c r="F11" s="18" t="s">
        <v>21</v>
      </c>
      <c r="G11" s="22" t="s">
        <v>74</v>
      </c>
      <c r="H11" s="28">
        <v>46264</v>
      </c>
      <c r="I11" s="28" t="s">
        <v>24</v>
      </c>
      <c r="J11" s="29" t="s">
        <v>39</v>
      </c>
      <c r="K11" s="29" t="s">
        <v>45</v>
      </c>
      <c r="L11" s="20" t="s">
        <v>115</v>
      </c>
      <c r="M11" s="21" t="s">
        <v>16</v>
      </c>
    </row>
    <row r="12" spans="1:13" ht="37.950000000000003" customHeight="1" x14ac:dyDescent="0.15">
      <c r="A12" s="26">
        <v>8</v>
      </c>
      <c r="B12" s="25"/>
      <c r="C12" s="27" t="s">
        <v>73</v>
      </c>
      <c r="D12" s="24" t="s">
        <v>122</v>
      </c>
      <c r="E12" s="19" t="s">
        <v>272</v>
      </c>
      <c r="F12" s="18" t="s">
        <v>21</v>
      </c>
      <c r="G12" s="22" t="s">
        <v>74</v>
      </c>
      <c r="H12" s="28">
        <v>46264</v>
      </c>
      <c r="I12" s="28" t="s">
        <v>24</v>
      </c>
      <c r="J12" s="29" t="s">
        <v>39</v>
      </c>
      <c r="K12" s="29" t="s">
        <v>45</v>
      </c>
      <c r="L12" s="20" t="s">
        <v>115</v>
      </c>
      <c r="M12" s="21" t="s">
        <v>60</v>
      </c>
    </row>
    <row r="13" spans="1:13" ht="37.950000000000003" customHeight="1" x14ac:dyDescent="0.15">
      <c r="A13" s="26">
        <v>9</v>
      </c>
      <c r="B13" s="25" t="s">
        <v>773</v>
      </c>
      <c r="C13" s="27" t="s">
        <v>809</v>
      </c>
      <c r="D13" s="39">
        <v>283425</v>
      </c>
      <c r="E13" s="19" t="str">
        <f>HYPERLINK("https://careers.un.org/jobSearchDescription/283425","ASSOCIATE INTERPRETER, RUSSIAN/UKRAINIAN (TJO)")</f>
        <v>ASSOCIATE INTERPRETER, RUSSIAN/UKRAINIAN (TJO)</v>
      </c>
      <c r="F13" s="18" t="s">
        <v>41</v>
      </c>
      <c r="G13" s="22" t="s">
        <v>69</v>
      </c>
      <c r="H13" s="28">
        <v>46264</v>
      </c>
      <c r="I13" s="28" t="s">
        <v>17</v>
      </c>
      <c r="J13" s="55" t="s">
        <v>810</v>
      </c>
      <c r="K13" s="55" t="s">
        <v>811</v>
      </c>
      <c r="L13" s="56" t="s">
        <v>812</v>
      </c>
      <c r="M13" s="21" t="s">
        <v>813</v>
      </c>
    </row>
    <row r="14" spans="1:13" ht="37.950000000000003" customHeight="1" x14ac:dyDescent="0.15">
      <c r="A14" s="26">
        <v>10</v>
      </c>
      <c r="B14" s="25"/>
      <c r="C14" s="27" t="s">
        <v>15</v>
      </c>
      <c r="D14" s="24" t="s">
        <v>119</v>
      </c>
      <c r="E14" s="19" t="s">
        <v>298</v>
      </c>
      <c r="F14" s="18" t="s">
        <v>13</v>
      </c>
      <c r="G14" s="22" t="s">
        <v>120</v>
      </c>
      <c r="H14" s="28">
        <v>46264</v>
      </c>
      <c r="I14" s="28" t="s">
        <v>17</v>
      </c>
      <c r="J14" s="29" t="s">
        <v>62</v>
      </c>
      <c r="K14" s="29" t="s">
        <v>111</v>
      </c>
      <c r="L14" s="20" t="s">
        <v>110</v>
      </c>
      <c r="M14" s="21" t="s">
        <v>16</v>
      </c>
    </row>
    <row r="15" spans="1:13" ht="37.950000000000003" customHeight="1" x14ac:dyDescent="0.15">
      <c r="A15" s="26">
        <v>11</v>
      </c>
      <c r="B15" s="25"/>
      <c r="C15" s="27" t="s">
        <v>135</v>
      </c>
      <c r="D15" s="24" t="s">
        <v>106</v>
      </c>
      <c r="E15" s="19" t="s">
        <v>107</v>
      </c>
      <c r="F15" s="18" t="s">
        <v>49</v>
      </c>
      <c r="G15" s="22" t="s">
        <v>105</v>
      </c>
      <c r="H15" s="28">
        <v>46264</v>
      </c>
      <c r="I15" s="28" t="s">
        <v>17</v>
      </c>
      <c r="J15" s="29" t="s">
        <v>19</v>
      </c>
      <c r="K15" s="29" t="s">
        <v>89</v>
      </c>
      <c r="L15" s="20" t="s">
        <v>108</v>
      </c>
      <c r="M15" s="21" t="s">
        <v>16</v>
      </c>
    </row>
    <row r="16" spans="1:13" ht="37.950000000000003" customHeight="1" x14ac:dyDescent="0.15">
      <c r="A16" s="26">
        <v>12</v>
      </c>
      <c r="B16" s="25"/>
      <c r="C16" s="27" t="s">
        <v>223</v>
      </c>
      <c r="D16" s="24"/>
      <c r="E16" s="19" t="s">
        <v>225</v>
      </c>
      <c r="F16" s="18" t="s">
        <v>21</v>
      </c>
      <c r="G16" s="22" t="s">
        <v>224</v>
      </c>
      <c r="H16" s="28">
        <v>46264</v>
      </c>
      <c r="I16" s="28" t="s">
        <v>17</v>
      </c>
      <c r="J16" s="29" t="s">
        <v>88</v>
      </c>
      <c r="K16" s="29" t="s">
        <v>170</v>
      </c>
      <c r="L16" s="20" t="s">
        <v>11</v>
      </c>
      <c r="M16" s="21" t="s">
        <v>251</v>
      </c>
    </row>
    <row r="17" spans="1:13" ht="37.950000000000003" customHeight="1" x14ac:dyDescent="0.15">
      <c r="A17" s="26">
        <v>13</v>
      </c>
      <c r="B17" s="25" t="s">
        <v>318</v>
      </c>
      <c r="C17" s="27" t="s">
        <v>192</v>
      </c>
      <c r="D17" s="24" t="s">
        <v>515</v>
      </c>
      <c r="E17" s="19" t="s">
        <v>516</v>
      </c>
      <c r="F17" s="18" t="s">
        <v>21</v>
      </c>
      <c r="G17" s="22" t="s">
        <v>197</v>
      </c>
      <c r="H17" s="28">
        <v>46265</v>
      </c>
      <c r="I17" s="28" t="s">
        <v>24</v>
      </c>
      <c r="J17" s="29" t="s">
        <v>39</v>
      </c>
      <c r="K17" s="29" t="s">
        <v>47</v>
      </c>
      <c r="L17" s="20" t="s">
        <v>11</v>
      </c>
      <c r="M17" s="21" t="s">
        <v>16</v>
      </c>
    </row>
    <row r="18" spans="1:13" ht="37.950000000000003" customHeight="1" x14ac:dyDescent="0.15">
      <c r="A18" s="26">
        <v>14</v>
      </c>
      <c r="B18" s="25" t="s">
        <v>318</v>
      </c>
      <c r="C18" s="27" t="s">
        <v>192</v>
      </c>
      <c r="D18" s="24" t="s">
        <v>517</v>
      </c>
      <c r="E18" s="19" t="s">
        <v>518</v>
      </c>
      <c r="F18" s="18" t="s">
        <v>21</v>
      </c>
      <c r="G18" s="22" t="s">
        <v>197</v>
      </c>
      <c r="H18" s="28">
        <v>46265</v>
      </c>
      <c r="I18" s="28" t="s">
        <v>24</v>
      </c>
      <c r="J18" s="29" t="s">
        <v>11</v>
      </c>
      <c r="K18" s="29" t="s">
        <v>11</v>
      </c>
      <c r="L18" s="20" t="s">
        <v>11</v>
      </c>
      <c r="M18" s="21" t="s">
        <v>16</v>
      </c>
    </row>
    <row r="19" spans="1:13" ht="37.950000000000003" customHeight="1" x14ac:dyDescent="0.15">
      <c r="A19" s="26">
        <v>15</v>
      </c>
      <c r="B19" s="25"/>
      <c r="C19" s="27" t="s">
        <v>192</v>
      </c>
      <c r="D19" s="24" t="s">
        <v>231</v>
      </c>
      <c r="E19" s="19" t="s">
        <v>232</v>
      </c>
      <c r="F19" s="18" t="s">
        <v>21</v>
      </c>
      <c r="G19" s="22" t="s">
        <v>197</v>
      </c>
      <c r="H19" s="28">
        <v>46265</v>
      </c>
      <c r="I19" s="28" t="s">
        <v>24</v>
      </c>
      <c r="J19" s="29" t="s">
        <v>11</v>
      </c>
      <c r="K19" s="29" t="s">
        <v>11</v>
      </c>
      <c r="L19" s="20" t="s">
        <v>11</v>
      </c>
      <c r="M19" s="21" t="s">
        <v>16</v>
      </c>
    </row>
    <row r="20" spans="1:13" ht="37.950000000000003" customHeight="1" x14ac:dyDescent="0.15">
      <c r="A20" s="26">
        <v>16</v>
      </c>
      <c r="B20" s="25"/>
      <c r="C20" s="27" t="s">
        <v>192</v>
      </c>
      <c r="D20" s="24" t="s">
        <v>233</v>
      </c>
      <c r="E20" s="19" t="s">
        <v>234</v>
      </c>
      <c r="F20" s="18" t="s">
        <v>21</v>
      </c>
      <c r="G20" s="22" t="s">
        <v>193</v>
      </c>
      <c r="H20" s="28">
        <v>46265</v>
      </c>
      <c r="I20" s="28" t="s">
        <v>24</v>
      </c>
      <c r="J20" s="29" t="s">
        <v>39</v>
      </c>
      <c r="K20" s="29" t="s">
        <v>172</v>
      </c>
      <c r="L20" s="20" t="s">
        <v>11</v>
      </c>
      <c r="M20" s="21" t="s">
        <v>16</v>
      </c>
    </row>
    <row r="21" spans="1:13" ht="37.950000000000003" customHeight="1" x14ac:dyDescent="0.15">
      <c r="A21" s="26">
        <v>17</v>
      </c>
      <c r="B21" s="25"/>
      <c r="C21" s="27" t="s">
        <v>209</v>
      </c>
      <c r="D21" s="24" t="s">
        <v>210</v>
      </c>
      <c r="E21" s="19" t="s">
        <v>256</v>
      </c>
      <c r="F21" s="18" t="s">
        <v>21</v>
      </c>
      <c r="G21" s="22" t="s">
        <v>211</v>
      </c>
      <c r="H21" s="28">
        <v>46265</v>
      </c>
      <c r="I21" s="28" t="s">
        <v>23</v>
      </c>
      <c r="J21" s="29" t="s">
        <v>20</v>
      </c>
      <c r="K21" s="29" t="s">
        <v>19</v>
      </c>
      <c r="L21" s="20" t="s">
        <v>161</v>
      </c>
      <c r="M21" s="21" t="s">
        <v>16</v>
      </c>
    </row>
    <row r="22" spans="1:13" ht="37.950000000000003" customHeight="1" x14ac:dyDescent="0.15">
      <c r="A22" s="26">
        <v>18</v>
      </c>
      <c r="B22" s="25" t="s">
        <v>318</v>
      </c>
      <c r="C22" s="27" t="s">
        <v>519</v>
      </c>
      <c r="D22" s="24" t="s">
        <v>523</v>
      </c>
      <c r="E22" s="19" t="s">
        <v>524</v>
      </c>
      <c r="F22" s="18" t="s">
        <v>13</v>
      </c>
      <c r="G22" s="22" t="s">
        <v>522</v>
      </c>
      <c r="H22" s="28">
        <v>46265</v>
      </c>
      <c r="I22" s="28" t="s">
        <v>23</v>
      </c>
      <c r="J22" s="29" t="s">
        <v>22</v>
      </c>
      <c r="K22" s="29" t="s">
        <v>11</v>
      </c>
      <c r="L22" s="20" t="s">
        <v>11</v>
      </c>
      <c r="M22" s="21" t="s">
        <v>16</v>
      </c>
    </row>
    <row r="23" spans="1:13" ht="37.950000000000003" customHeight="1" x14ac:dyDescent="0.15">
      <c r="A23" s="26">
        <v>19</v>
      </c>
      <c r="B23" s="25" t="s">
        <v>318</v>
      </c>
      <c r="C23" s="27" t="s">
        <v>519</v>
      </c>
      <c r="D23" s="24" t="s">
        <v>527</v>
      </c>
      <c r="E23" s="19" t="s">
        <v>528</v>
      </c>
      <c r="F23" s="18" t="s">
        <v>13</v>
      </c>
      <c r="G23" s="22" t="s">
        <v>522</v>
      </c>
      <c r="H23" s="28">
        <v>46265</v>
      </c>
      <c r="I23" s="28" t="s">
        <v>17</v>
      </c>
      <c r="J23" s="29" t="s">
        <v>40</v>
      </c>
      <c r="K23" s="29" t="s">
        <v>48</v>
      </c>
      <c r="L23" s="20" t="s">
        <v>28</v>
      </c>
      <c r="M23" s="21" t="s">
        <v>16</v>
      </c>
    </row>
    <row r="24" spans="1:13" ht="37.950000000000003" customHeight="1" x14ac:dyDescent="0.15">
      <c r="A24" s="26">
        <v>20</v>
      </c>
      <c r="B24" s="25" t="s">
        <v>318</v>
      </c>
      <c r="C24" s="27" t="s">
        <v>519</v>
      </c>
      <c r="D24" s="24" t="s">
        <v>535</v>
      </c>
      <c r="E24" s="19" t="s">
        <v>536</v>
      </c>
      <c r="F24" s="18" t="s">
        <v>14</v>
      </c>
      <c r="G24" s="22" t="s">
        <v>522</v>
      </c>
      <c r="H24" s="28">
        <v>46265</v>
      </c>
      <c r="I24" s="28" t="s">
        <v>17</v>
      </c>
      <c r="J24" s="29" t="s">
        <v>387</v>
      </c>
      <c r="K24" s="29" t="s">
        <v>47</v>
      </c>
      <c r="L24" s="20" t="s">
        <v>11</v>
      </c>
      <c r="M24" s="21" t="s">
        <v>16</v>
      </c>
    </row>
    <row r="25" spans="1:13" ht="37.950000000000003" customHeight="1" x14ac:dyDescent="0.15">
      <c r="A25" s="26">
        <v>21</v>
      </c>
      <c r="B25" s="25"/>
      <c r="C25" s="27" t="s">
        <v>33</v>
      </c>
      <c r="D25" s="24" t="s">
        <v>216</v>
      </c>
      <c r="E25" s="19" t="s">
        <v>258</v>
      </c>
      <c r="F25" s="18" t="s">
        <v>21</v>
      </c>
      <c r="G25" s="22" t="s">
        <v>217</v>
      </c>
      <c r="H25" s="28">
        <v>46265</v>
      </c>
      <c r="I25" s="28" t="s">
        <v>24</v>
      </c>
      <c r="J25" s="29" t="s">
        <v>11</v>
      </c>
      <c r="K25" s="29" t="s">
        <v>11</v>
      </c>
      <c r="L25" s="20" t="s">
        <v>11</v>
      </c>
      <c r="M25" s="21" t="s">
        <v>16</v>
      </c>
    </row>
    <row r="26" spans="1:13" ht="37.950000000000003" customHeight="1" x14ac:dyDescent="0.15">
      <c r="A26" s="26">
        <v>22</v>
      </c>
      <c r="B26" s="25"/>
      <c r="C26" s="27" t="s">
        <v>33</v>
      </c>
      <c r="D26" s="24" t="s">
        <v>76</v>
      </c>
      <c r="E26" s="19" t="s">
        <v>259</v>
      </c>
      <c r="F26" s="18" t="s">
        <v>21</v>
      </c>
      <c r="G26" s="22" t="s">
        <v>50</v>
      </c>
      <c r="H26" s="28">
        <v>46265</v>
      </c>
      <c r="I26" s="28" t="s">
        <v>77</v>
      </c>
      <c r="J26" s="29" t="s">
        <v>70</v>
      </c>
      <c r="K26" s="29" t="s">
        <v>71</v>
      </c>
      <c r="L26" s="20" t="s">
        <v>72</v>
      </c>
      <c r="M26" s="21" t="s">
        <v>16</v>
      </c>
    </row>
    <row r="27" spans="1:13" ht="37.950000000000003" customHeight="1" x14ac:dyDescent="0.15">
      <c r="A27" s="26">
        <v>23</v>
      </c>
      <c r="B27" s="25" t="s">
        <v>318</v>
      </c>
      <c r="C27" s="27" t="s">
        <v>61</v>
      </c>
      <c r="D27" s="24" t="s">
        <v>614</v>
      </c>
      <c r="E27" s="19" t="s">
        <v>615</v>
      </c>
      <c r="F27" s="18" t="s">
        <v>13</v>
      </c>
      <c r="G27" s="22" t="s">
        <v>616</v>
      </c>
      <c r="H27" s="28">
        <v>46265</v>
      </c>
      <c r="I27" s="28" t="s">
        <v>23</v>
      </c>
      <c r="J27" s="29" t="s">
        <v>117</v>
      </c>
      <c r="K27" s="29" t="s">
        <v>421</v>
      </c>
      <c r="L27" s="20" t="s">
        <v>422</v>
      </c>
      <c r="M27" s="21" t="s">
        <v>60</v>
      </c>
    </row>
    <row r="28" spans="1:13" ht="37.950000000000003" customHeight="1" x14ac:dyDescent="0.15">
      <c r="A28" s="26">
        <v>24</v>
      </c>
      <c r="B28" s="25" t="s">
        <v>318</v>
      </c>
      <c r="C28" s="27" t="s">
        <v>567</v>
      </c>
      <c r="D28" s="24" t="s">
        <v>585</v>
      </c>
      <c r="E28" s="19" t="s">
        <v>586</v>
      </c>
      <c r="F28" s="18" t="s">
        <v>13</v>
      </c>
      <c r="G28" s="22" t="s">
        <v>587</v>
      </c>
      <c r="H28" s="28">
        <v>46265</v>
      </c>
      <c r="I28" s="28" t="s">
        <v>17</v>
      </c>
      <c r="J28" s="29" t="s">
        <v>20</v>
      </c>
      <c r="K28" s="29" t="s">
        <v>44</v>
      </c>
      <c r="L28" s="20" t="s">
        <v>18</v>
      </c>
      <c r="M28" s="21" t="s">
        <v>16</v>
      </c>
    </row>
    <row r="29" spans="1:13" ht="37.950000000000003" customHeight="1" x14ac:dyDescent="0.15">
      <c r="A29" s="26">
        <v>25</v>
      </c>
      <c r="B29" s="25" t="s">
        <v>318</v>
      </c>
      <c r="C29" s="27" t="s">
        <v>735</v>
      </c>
      <c r="D29" s="24" t="s">
        <v>736</v>
      </c>
      <c r="E29" s="19" t="s">
        <v>737</v>
      </c>
      <c r="F29" s="18" t="s">
        <v>14</v>
      </c>
      <c r="G29" s="22" t="s">
        <v>105</v>
      </c>
      <c r="H29" s="28">
        <v>46265</v>
      </c>
      <c r="I29" s="28" t="s">
        <v>17</v>
      </c>
      <c r="J29" s="29" t="s">
        <v>460</v>
      </c>
      <c r="K29" s="29" t="s">
        <v>461</v>
      </c>
      <c r="L29" s="20" t="s">
        <v>462</v>
      </c>
      <c r="M29" s="21" t="s">
        <v>16</v>
      </c>
    </row>
    <row r="30" spans="1:13" ht="37.950000000000003" customHeight="1" x14ac:dyDescent="0.15">
      <c r="A30" s="26">
        <v>26</v>
      </c>
      <c r="B30" s="25" t="s">
        <v>318</v>
      </c>
      <c r="C30" s="27" t="s">
        <v>748</v>
      </c>
      <c r="D30" s="24" t="s">
        <v>749</v>
      </c>
      <c r="E30" s="19" t="s">
        <v>750</v>
      </c>
      <c r="F30" s="18" t="s">
        <v>12</v>
      </c>
      <c r="G30" s="22" t="s">
        <v>751</v>
      </c>
      <c r="H30" s="28">
        <v>46265</v>
      </c>
      <c r="I30" s="28" t="s">
        <v>23</v>
      </c>
      <c r="J30" s="29" t="s">
        <v>29</v>
      </c>
      <c r="K30" s="29" t="s">
        <v>19</v>
      </c>
      <c r="L30" s="20" t="s">
        <v>83</v>
      </c>
      <c r="M30" s="21" t="s">
        <v>16</v>
      </c>
    </row>
    <row r="31" spans="1:13" ht="37.950000000000003" customHeight="1" x14ac:dyDescent="0.15">
      <c r="A31" s="26">
        <v>27</v>
      </c>
      <c r="B31" s="25"/>
      <c r="C31" s="27" t="s">
        <v>252</v>
      </c>
      <c r="D31" s="24" t="s">
        <v>247</v>
      </c>
      <c r="E31" s="19" t="s">
        <v>304</v>
      </c>
      <c r="F31" s="18" t="s">
        <v>13</v>
      </c>
      <c r="G31" s="22" t="s">
        <v>246</v>
      </c>
      <c r="H31" s="28">
        <v>46265</v>
      </c>
      <c r="I31" s="28" t="s">
        <v>23</v>
      </c>
      <c r="J31" s="29" t="s">
        <v>62</v>
      </c>
      <c r="K31" s="29" t="s">
        <v>11</v>
      </c>
      <c r="L31" s="20" t="s">
        <v>11</v>
      </c>
      <c r="M31" s="21" t="s">
        <v>16</v>
      </c>
    </row>
    <row r="32" spans="1:13" ht="37.950000000000003" customHeight="1" x14ac:dyDescent="0.15">
      <c r="A32" s="26">
        <v>28</v>
      </c>
      <c r="B32" s="25" t="s">
        <v>318</v>
      </c>
      <c r="C32" s="27" t="s">
        <v>67</v>
      </c>
      <c r="D32" s="24" t="s">
        <v>630</v>
      </c>
      <c r="E32" s="19" t="s">
        <v>631</v>
      </c>
      <c r="F32" s="18" t="s">
        <v>14</v>
      </c>
      <c r="G32" s="22" t="s">
        <v>222</v>
      </c>
      <c r="H32" s="28">
        <v>46265</v>
      </c>
      <c r="I32" s="28" t="s">
        <v>23</v>
      </c>
      <c r="J32" s="29" t="s">
        <v>18</v>
      </c>
      <c r="K32" s="29" t="s">
        <v>27</v>
      </c>
      <c r="L32" s="20" t="s">
        <v>11</v>
      </c>
      <c r="M32" s="21" t="s">
        <v>16</v>
      </c>
    </row>
    <row r="33" spans="1:13" ht="37.950000000000003" customHeight="1" x14ac:dyDescent="0.15">
      <c r="A33" s="26">
        <v>29</v>
      </c>
      <c r="B33" s="25" t="s">
        <v>318</v>
      </c>
      <c r="C33" s="27" t="s">
        <v>67</v>
      </c>
      <c r="D33" s="24" t="s">
        <v>628</v>
      </c>
      <c r="E33" s="19" t="s">
        <v>629</v>
      </c>
      <c r="F33" s="18" t="s">
        <v>49</v>
      </c>
      <c r="G33" s="22" t="s">
        <v>222</v>
      </c>
      <c r="H33" s="28">
        <v>46265</v>
      </c>
      <c r="I33" s="28" t="s">
        <v>23</v>
      </c>
      <c r="J33" s="29" t="s">
        <v>18</v>
      </c>
      <c r="K33" s="29" t="s">
        <v>27</v>
      </c>
      <c r="L33" s="20" t="s">
        <v>11</v>
      </c>
      <c r="M33" s="21" t="s">
        <v>16</v>
      </c>
    </row>
    <row r="34" spans="1:13" ht="37.950000000000003" customHeight="1" x14ac:dyDescent="0.15">
      <c r="A34" s="26">
        <v>30</v>
      </c>
      <c r="B34" s="25"/>
      <c r="C34" s="27" t="s">
        <v>67</v>
      </c>
      <c r="D34" s="24" t="s">
        <v>68</v>
      </c>
      <c r="E34" s="19" t="s">
        <v>139</v>
      </c>
      <c r="F34" s="18" t="s">
        <v>14</v>
      </c>
      <c r="G34" s="22" t="s">
        <v>63</v>
      </c>
      <c r="H34" s="28">
        <v>46265</v>
      </c>
      <c r="I34" s="28" t="s">
        <v>23</v>
      </c>
      <c r="J34" s="29" t="s">
        <v>46</v>
      </c>
      <c r="K34" s="29" t="s">
        <v>20</v>
      </c>
      <c r="L34" s="20" t="s">
        <v>40</v>
      </c>
      <c r="M34" s="21" t="s">
        <v>16</v>
      </c>
    </row>
    <row r="35" spans="1:13" ht="37.950000000000003" customHeight="1" x14ac:dyDescent="0.15">
      <c r="A35" s="26">
        <v>31</v>
      </c>
      <c r="B35" s="25" t="s">
        <v>318</v>
      </c>
      <c r="C35" s="27" t="s">
        <v>149</v>
      </c>
      <c r="D35" s="24" t="s">
        <v>679</v>
      </c>
      <c r="E35" s="19" t="s">
        <v>680</v>
      </c>
      <c r="F35" s="18" t="s">
        <v>12</v>
      </c>
      <c r="G35" s="22" t="s">
        <v>34</v>
      </c>
      <c r="H35" s="28">
        <v>46265</v>
      </c>
      <c r="I35" s="28" t="s">
        <v>17</v>
      </c>
      <c r="J35" s="29" t="s">
        <v>20</v>
      </c>
      <c r="K35" s="29" t="s">
        <v>44</v>
      </c>
      <c r="L35" s="20" t="s">
        <v>19</v>
      </c>
      <c r="M35" s="21" t="s">
        <v>16</v>
      </c>
    </row>
    <row r="36" spans="1:13" ht="37.950000000000003" customHeight="1" x14ac:dyDescent="0.15">
      <c r="A36" s="26">
        <v>32</v>
      </c>
      <c r="B36" s="25" t="s">
        <v>318</v>
      </c>
      <c r="C36" s="27" t="s">
        <v>220</v>
      </c>
      <c r="D36" s="24" t="s">
        <v>643</v>
      </c>
      <c r="E36" s="19" t="s">
        <v>644</v>
      </c>
      <c r="F36" s="18" t="s">
        <v>35</v>
      </c>
      <c r="G36" s="22" t="s">
        <v>222</v>
      </c>
      <c r="H36" s="28">
        <v>46265</v>
      </c>
      <c r="I36" s="28" t="s">
        <v>17</v>
      </c>
      <c r="J36" s="29" t="s">
        <v>18</v>
      </c>
      <c r="K36" s="29" t="s">
        <v>27</v>
      </c>
      <c r="L36" s="20" t="s">
        <v>20</v>
      </c>
      <c r="M36" s="21" t="s">
        <v>16</v>
      </c>
    </row>
    <row r="37" spans="1:13" ht="37.950000000000003" customHeight="1" x14ac:dyDescent="0.15">
      <c r="A37" s="26">
        <v>33</v>
      </c>
      <c r="B37" s="25" t="s">
        <v>318</v>
      </c>
      <c r="C37" s="27" t="s">
        <v>192</v>
      </c>
      <c r="D37" s="24" t="s">
        <v>509</v>
      </c>
      <c r="E37" s="19" t="s">
        <v>510</v>
      </c>
      <c r="F37" s="18" t="s">
        <v>21</v>
      </c>
      <c r="G37" s="22" t="s">
        <v>511</v>
      </c>
      <c r="H37" s="28">
        <v>46266</v>
      </c>
      <c r="I37" s="28" t="s">
        <v>24</v>
      </c>
      <c r="J37" s="29" t="s">
        <v>19</v>
      </c>
      <c r="K37" s="29" t="s">
        <v>11</v>
      </c>
      <c r="L37" s="20" t="s">
        <v>11</v>
      </c>
      <c r="M37" s="21" t="s">
        <v>16</v>
      </c>
    </row>
    <row r="38" spans="1:13" ht="37.950000000000003" customHeight="1" x14ac:dyDescent="0.15">
      <c r="A38" s="26">
        <v>34</v>
      </c>
      <c r="B38" s="25"/>
      <c r="C38" s="27" t="s">
        <v>192</v>
      </c>
      <c r="D38" s="24" t="s">
        <v>194</v>
      </c>
      <c r="E38" s="19" t="s">
        <v>195</v>
      </c>
      <c r="F38" s="18" t="s">
        <v>21</v>
      </c>
      <c r="G38" s="22" t="s">
        <v>196</v>
      </c>
      <c r="H38" s="28">
        <v>46266</v>
      </c>
      <c r="I38" s="28" t="s">
        <v>24</v>
      </c>
      <c r="J38" s="29" t="s">
        <v>20</v>
      </c>
      <c r="K38" s="29" t="s">
        <v>19</v>
      </c>
      <c r="L38" s="20" t="s">
        <v>18</v>
      </c>
      <c r="M38" s="21" t="s">
        <v>16</v>
      </c>
    </row>
    <row r="39" spans="1:13" ht="37.950000000000003" customHeight="1" x14ac:dyDescent="0.15">
      <c r="A39" s="26">
        <v>35</v>
      </c>
      <c r="B39" s="25" t="s">
        <v>318</v>
      </c>
      <c r="C39" s="27" t="s">
        <v>716</v>
      </c>
      <c r="D39" s="24" t="s">
        <v>733</v>
      </c>
      <c r="E39" s="19" t="s">
        <v>734</v>
      </c>
      <c r="F39" s="18" t="s">
        <v>12</v>
      </c>
      <c r="G39" s="22" t="s">
        <v>719</v>
      </c>
      <c r="H39" s="28">
        <v>46266</v>
      </c>
      <c r="I39" s="28" t="s">
        <v>23</v>
      </c>
      <c r="J39" s="29" t="s">
        <v>40</v>
      </c>
      <c r="K39" s="29" t="s">
        <v>451</v>
      </c>
      <c r="L39" s="20" t="s">
        <v>48</v>
      </c>
      <c r="M39" s="21" t="s">
        <v>16</v>
      </c>
    </row>
    <row r="40" spans="1:13" ht="37.950000000000003" customHeight="1" x14ac:dyDescent="0.15">
      <c r="A40" s="26">
        <v>36</v>
      </c>
      <c r="B40" s="25" t="s">
        <v>318</v>
      </c>
      <c r="C40" s="27" t="s">
        <v>553</v>
      </c>
      <c r="D40" s="24" t="s">
        <v>554</v>
      </c>
      <c r="E40" s="19" t="s">
        <v>555</v>
      </c>
      <c r="F40" s="18" t="s">
        <v>21</v>
      </c>
      <c r="G40" s="22" t="s">
        <v>75</v>
      </c>
      <c r="H40" s="28">
        <v>46266</v>
      </c>
      <c r="I40" s="28" t="s">
        <v>24</v>
      </c>
      <c r="J40" s="29" t="s">
        <v>393</v>
      </c>
      <c r="K40" s="29" t="s">
        <v>19</v>
      </c>
      <c r="L40" s="20" t="s">
        <v>11</v>
      </c>
      <c r="M40" s="21" t="s">
        <v>52</v>
      </c>
    </row>
    <row r="41" spans="1:13" ht="37.950000000000003" customHeight="1" x14ac:dyDescent="0.15">
      <c r="A41" s="26">
        <v>37</v>
      </c>
      <c r="B41" s="25" t="s">
        <v>318</v>
      </c>
      <c r="C41" s="27" t="s">
        <v>519</v>
      </c>
      <c r="D41" s="24" t="s">
        <v>537</v>
      </c>
      <c r="E41" s="19" t="s">
        <v>538</v>
      </c>
      <c r="F41" s="18" t="s">
        <v>12</v>
      </c>
      <c r="G41" s="22" t="s">
        <v>522</v>
      </c>
      <c r="H41" s="28">
        <v>46266</v>
      </c>
      <c r="I41" s="28" t="s">
        <v>24</v>
      </c>
      <c r="J41" s="29" t="s">
        <v>388</v>
      </c>
      <c r="K41" s="29" t="s">
        <v>389</v>
      </c>
      <c r="L41" s="20" t="s">
        <v>28</v>
      </c>
      <c r="M41" s="21" t="s">
        <v>16</v>
      </c>
    </row>
    <row r="42" spans="1:13" ht="37.950000000000003" customHeight="1" x14ac:dyDescent="0.15">
      <c r="A42" s="26">
        <v>38</v>
      </c>
      <c r="B42" s="25" t="s">
        <v>318</v>
      </c>
      <c r="C42" s="27" t="s">
        <v>31</v>
      </c>
      <c r="D42" s="24" t="s">
        <v>331</v>
      </c>
      <c r="E42" s="19" t="s">
        <v>688</v>
      </c>
      <c r="F42" s="18" t="s">
        <v>21</v>
      </c>
      <c r="G42" s="22" t="s">
        <v>32</v>
      </c>
      <c r="H42" s="28">
        <v>46266</v>
      </c>
      <c r="I42" s="28" t="s">
        <v>23</v>
      </c>
      <c r="J42" s="29" t="s">
        <v>11</v>
      </c>
      <c r="K42" s="29" t="s">
        <v>11</v>
      </c>
      <c r="L42" s="20" t="s">
        <v>11</v>
      </c>
      <c r="M42" s="21" t="s">
        <v>16</v>
      </c>
    </row>
    <row r="43" spans="1:13" ht="37.950000000000003" customHeight="1" x14ac:dyDescent="0.15">
      <c r="A43" s="26">
        <v>39</v>
      </c>
      <c r="B43" s="25" t="s">
        <v>318</v>
      </c>
      <c r="C43" s="27" t="s">
        <v>31</v>
      </c>
      <c r="D43" s="24" t="s">
        <v>350</v>
      </c>
      <c r="E43" s="19" t="s">
        <v>351</v>
      </c>
      <c r="F43" s="18" t="s">
        <v>21</v>
      </c>
      <c r="G43" s="22" t="s">
        <v>32</v>
      </c>
      <c r="H43" s="28">
        <v>46266</v>
      </c>
      <c r="I43" s="28" t="s">
        <v>23</v>
      </c>
      <c r="J43" s="29" t="s">
        <v>148</v>
      </c>
      <c r="K43" s="29" t="s">
        <v>18</v>
      </c>
      <c r="L43" s="20" t="s">
        <v>352</v>
      </c>
      <c r="M43" s="21" t="s">
        <v>16</v>
      </c>
    </row>
    <row r="44" spans="1:13" ht="37.950000000000003" customHeight="1" x14ac:dyDescent="0.15">
      <c r="A44" s="26">
        <v>40</v>
      </c>
      <c r="B44" s="25" t="s">
        <v>318</v>
      </c>
      <c r="C44" s="27" t="s">
        <v>15</v>
      </c>
      <c r="D44" s="24" t="s">
        <v>669</v>
      </c>
      <c r="E44" s="19" t="s">
        <v>670</v>
      </c>
      <c r="F44" s="18" t="s">
        <v>12</v>
      </c>
      <c r="G44" s="22" t="s">
        <v>38</v>
      </c>
      <c r="H44" s="28">
        <v>46266</v>
      </c>
      <c r="I44" s="28" t="s">
        <v>17</v>
      </c>
      <c r="J44" s="29" t="s">
        <v>83</v>
      </c>
      <c r="K44" s="29" t="s">
        <v>39</v>
      </c>
      <c r="L44" s="20" t="s">
        <v>154</v>
      </c>
      <c r="M44" s="21" t="s">
        <v>16</v>
      </c>
    </row>
    <row r="45" spans="1:13" ht="37.950000000000003" customHeight="1" x14ac:dyDescent="0.15">
      <c r="A45" s="26">
        <v>41</v>
      </c>
      <c r="B45" s="25"/>
      <c r="C45" s="27" t="s">
        <v>15</v>
      </c>
      <c r="D45" s="24" t="s">
        <v>242</v>
      </c>
      <c r="E45" s="19" t="s">
        <v>293</v>
      </c>
      <c r="F45" s="18" t="s">
        <v>14</v>
      </c>
      <c r="G45" s="22" t="s">
        <v>34</v>
      </c>
      <c r="H45" s="28">
        <v>46266</v>
      </c>
      <c r="I45" s="28" t="s">
        <v>17</v>
      </c>
      <c r="J45" s="29" t="s">
        <v>148</v>
      </c>
      <c r="K45" s="29" t="s">
        <v>84</v>
      </c>
      <c r="L45" s="20" t="s">
        <v>90</v>
      </c>
      <c r="M45" s="21" t="s">
        <v>16</v>
      </c>
    </row>
    <row r="46" spans="1:13" ht="37.950000000000003" customHeight="1" x14ac:dyDescent="0.15">
      <c r="A46" s="26">
        <v>42</v>
      </c>
      <c r="B46" s="25" t="s">
        <v>318</v>
      </c>
      <c r="C46" s="27" t="s">
        <v>149</v>
      </c>
      <c r="D46" s="24" t="s">
        <v>675</v>
      </c>
      <c r="E46" s="19" t="s">
        <v>676</v>
      </c>
      <c r="F46" s="18" t="s">
        <v>12</v>
      </c>
      <c r="G46" s="22" t="s">
        <v>34</v>
      </c>
      <c r="H46" s="28">
        <v>46266</v>
      </c>
      <c r="I46" s="28" t="s">
        <v>17</v>
      </c>
      <c r="J46" s="29" t="s">
        <v>48</v>
      </c>
      <c r="K46" s="29" t="s">
        <v>28</v>
      </c>
      <c r="L46" s="20" t="s">
        <v>22</v>
      </c>
      <c r="M46" s="21" t="s">
        <v>16</v>
      </c>
    </row>
    <row r="47" spans="1:13" ht="37.950000000000003" customHeight="1" x14ac:dyDescent="0.15">
      <c r="A47" s="26">
        <v>43</v>
      </c>
      <c r="B47" s="25" t="s">
        <v>318</v>
      </c>
      <c r="C47" s="27" t="s">
        <v>690</v>
      </c>
      <c r="D47" s="24" t="s">
        <v>711</v>
      </c>
      <c r="E47" s="19" t="s">
        <v>712</v>
      </c>
      <c r="F47" s="18" t="s">
        <v>14</v>
      </c>
      <c r="G47" s="22" t="s">
        <v>795</v>
      </c>
      <c r="H47" s="28">
        <v>46266</v>
      </c>
      <c r="I47" s="28" t="s">
        <v>23</v>
      </c>
      <c r="J47" s="29" t="s">
        <v>18</v>
      </c>
      <c r="K47" s="29" t="s">
        <v>44</v>
      </c>
      <c r="L47" s="20" t="s">
        <v>446</v>
      </c>
      <c r="M47" s="21" t="s">
        <v>16</v>
      </c>
    </row>
    <row r="48" spans="1:13" ht="37.950000000000003" customHeight="1" x14ac:dyDescent="0.15">
      <c r="A48" s="26">
        <v>44</v>
      </c>
      <c r="B48" s="25"/>
      <c r="C48" s="27" t="s">
        <v>51</v>
      </c>
      <c r="D48" s="24" t="s">
        <v>145</v>
      </c>
      <c r="E48" s="19" t="s">
        <v>309</v>
      </c>
      <c r="F48" s="18" t="s">
        <v>49</v>
      </c>
      <c r="G48" s="22" t="s">
        <v>146</v>
      </c>
      <c r="H48" s="28">
        <v>46266</v>
      </c>
      <c r="I48" s="28" t="s">
        <v>316</v>
      </c>
      <c r="J48" s="29" t="s">
        <v>28</v>
      </c>
      <c r="K48" s="29" t="s">
        <v>22</v>
      </c>
      <c r="L48" s="20" t="s">
        <v>19</v>
      </c>
      <c r="M48" s="21" t="s">
        <v>147</v>
      </c>
    </row>
    <row r="49" spans="1:13" ht="37.950000000000003" customHeight="1" x14ac:dyDescent="0.15">
      <c r="A49" s="26">
        <v>45</v>
      </c>
      <c r="B49" s="25" t="s">
        <v>318</v>
      </c>
      <c r="C49" s="27" t="s">
        <v>226</v>
      </c>
      <c r="D49" s="24" t="s">
        <v>501</v>
      </c>
      <c r="E49" s="19" t="s">
        <v>502</v>
      </c>
      <c r="F49" s="18" t="s">
        <v>503</v>
      </c>
      <c r="G49" s="22" t="s">
        <v>227</v>
      </c>
      <c r="H49" s="28">
        <v>46267</v>
      </c>
      <c r="I49" s="28" t="s">
        <v>17</v>
      </c>
      <c r="J49" s="29" t="s">
        <v>19</v>
      </c>
      <c r="K49" s="29" t="s">
        <v>18</v>
      </c>
      <c r="L49" s="20" t="s">
        <v>20</v>
      </c>
      <c r="M49" s="21" t="s">
        <v>16</v>
      </c>
    </row>
    <row r="50" spans="1:13" ht="37.950000000000003" customHeight="1" x14ac:dyDescent="0.15">
      <c r="A50" s="26">
        <v>46</v>
      </c>
      <c r="B50" s="25" t="s">
        <v>318</v>
      </c>
      <c r="C50" s="27" t="s">
        <v>226</v>
      </c>
      <c r="D50" s="24" t="s">
        <v>504</v>
      </c>
      <c r="E50" s="19" t="s">
        <v>505</v>
      </c>
      <c r="F50" s="18" t="s">
        <v>503</v>
      </c>
      <c r="G50" s="22" t="s">
        <v>227</v>
      </c>
      <c r="H50" s="28">
        <v>46267</v>
      </c>
      <c r="I50" s="28" t="s">
        <v>23</v>
      </c>
      <c r="J50" s="29" t="s">
        <v>19</v>
      </c>
      <c r="K50" s="29" t="s">
        <v>18</v>
      </c>
      <c r="L50" s="20" t="s">
        <v>20</v>
      </c>
      <c r="M50" s="21" t="s">
        <v>16</v>
      </c>
    </row>
    <row r="51" spans="1:13" ht="37.950000000000003" customHeight="1" x14ac:dyDescent="0.15">
      <c r="A51" s="26">
        <v>47</v>
      </c>
      <c r="B51" s="25" t="s">
        <v>318</v>
      </c>
      <c r="C51" s="27" t="s">
        <v>192</v>
      </c>
      <c r="D51" s="24" t="s">
        <v>648</v>
      </c>
      <c r="E51" s="19" t="s">
        <v>649</v>
      </c>
      <c r="F51" s="18" t="s">
        <v>21</v>
      </c>
      <c r="G51" s="22" t="s">
        <v>193</v>
      </c>
      <c r="H51" s="28">
        <v>46267</v>
      </c>
      <c r="I51" s="28" t="s">
        <v>24</v>
      </c>
      <c r="J51" s="29" t="s">
        <v>432</v>
      </c>
      <c r="K51" s="29" t="s">
        <v>433</v>
      </c>
      <c r="L51" s="20" t="s">
        <v>434</v>
      </c>
      <c r="M51" s="21" t="s">
        <v>16</v>
      </c>
    </row>
    <row r="52" spans="1:13" ht="37.950000000000003" customHeight="1" x14ac:dyDescent="0.15">
      <c r="A52" s="26">
        <v>48</v>
      </c>
      <c r="B52" s="25" t="s">
        <v>318</v>
      </c>
      <c r="C52" s="27" t="s">
        <v>192</v>
      </c>
      <c r="D52" s="24" t="s">
        <v>650</v>
      </c>
      <c r="E52" s="19" t="s">
        <v>651</v>
      </c>
      <c r="F52" s="18" t="s">
        <v>21</v>
      </c>
      <c r="G52" s="22" t="s">
        <v>193</v>
      </c>
      <c r="H52" s="28">
        <v>46267</v>
      </c>
      <c r="I52" s="28" t="s">
        <v>24</v>
      </c>
      <c r="J52" s="29" t="s">
        <v>11</v>
      </c>
      <c r="K52" s="29" t="s">
        <v>11</v>
      </c>
      <c r="L52" s="20" t="s">
        <v>11</v>
      </c>
      <c r="M52" s="21" t="s">
        <v>16</v>
      </c>
    </row>
    <row r="53" spans="1:13" ht="37.950000000000003" customHeight="1" x14ac:dyDescent="0.15">
      <c r="A53" s="26">
        <v>49</v>
      </c>
      <c r="B53" s="25" t="s">
        <v>318</v>
      </c>
      <c r="C53" s="27" t="s">
        <v>209</v>
      </c>
      <c r="D53" s="24" t="s">
        <v>549</v>
      </c>
      <c r="E53" s="19" t="s">
        <v>550</v>
      </c>
      <c r="F53" s="18" t="s">
        <v>21</v>
      </c>
      <c r="G53" s="22" t="s">
        <v>211</v>
      </c>
      <c r="H53" s="28">
        <v>46267</v>
      </c>
      <c r="I53" s="28" t="s">
        <v>17</v>
      </c>
      <c r="J53" s="29" t="s">
        <v>18</v>
      </c>
      <c r="K53" s="29" t="s">
        <v>19</v>
      </c>
      <c r="L53" s="20" t="s">
        <v>20</v>
      </c>
      <c r="M53" s="21" t="s">
        <v>16</v>
      </c>
    </row>
    <row r="54" spans="1:13" ht="37.950000000000003" customHeight="1" x14ac:dyDescent="0.15">
      <c r="A54" s="26">
        <v>50</v>
      </c>
      <c r="B54" s="25" t="s">
        <v>318</v>
      </c>
      <c r="C54" s="27" t="s">
        <v>567</v>
      </c>
      <c r="D54" s="24" t="s">
        <v>574</v>
      </c>
      <c r="E54" s="19" t="s">
        <v>575</v>
      </c>
      <c r="F54" s="18" t="s">
        <v>41</v>
      </c>
      <c r="G54" s="22" t="s">
        <v>570</v>
      </c>
      <c r="H54" s="28">
        <v>46267</v>
      </c>
      <c r="I54" s="28" t="s">
        <v>17</v>
      </c>
      <c r="J54" s="29" t="s">
        <v>46</v>
      </c>
      <c r="K54" s="29" t="s">
        <v>20</v>
      </c>
      <c r="L54" s="20" t="s">
        <v>459</v>
      </c>
      <c r="M54" s="21" t="s">
        <v>60</v>
      </c>
    </row>
    <row r="55" spans="1:13" ht="37.950000000000003" customHeight="1" x14ac:dyDescent="0.15">
      <c r="A55" s="26">
        <v>51</v>
      </c>
      <c r="B55" s="25" t="s">
        <v>318</v>
      </c>
      <c r="C55" s="27" t="s">
        <v>567</v>
      </c>
      <c r="D55" s="24" t="s">
        <v>576</v>
      </c>
      <c r="E55" s="19" t="s">
        <v>577</v>
      </c>
      <c r="F55" s="18" t="s">
        <v>41</v>
      </c>
      <c r="G55" s="22" t="s">
        <v>578</v>
      </c>
      <c r="H55" s="28">
        <v>46267</v>
      </c>
      <c r="I55" s="28" t="s">
        <v>17</v>
      </c>
      <c r="J55" s="29" t="s">
        <v>28</v>
      </c>
      <c r="K55" s="29" t="s">
        <v>48</v>
      </c>
      <c r="L55" s="20" t="s">
        <v>400</v>
      </c>
      <c r="M55" s="21" t="s">
        <v>37</v>
      </c>
    </row>
    <row r="56" spans="1:13" ht="37.950000000000003" customHeight="1" x14ac:dyDescent="0.15">
      <c r="A56" s="26">
        <v>52</v>
      </c>
      <c r="B56" s="25" t="s">
        <v>318</v>
      </c>
      <c r="C56" s="27" t="s">
        <v>567</v>
      </c>
      <c r="D56" s="24" t="s">
        <v>582</v>
      </c>
      <c r="E56" s="19" t="s">
        <v>583</v>
      </c>
      <c r="F56" s="18" t="s">
        <v>12</v>
      </c>
      <c r="G56" s="22" t="s">
        <v>584</v>
      </c>
      <c r="H56" s="28">
        <v>46267</v>
      </c>
      <c r="I56" s="28" t="s">
        <v>17</v>
      </c>
      <c r="J56" s="29" t="s">
        <v>402</v>
      </c>
      <c r="K56" s="29" t="s">
        <v>403</v>
      </c>
      <c r="L56" s="20" t="s">
        <v>404</v>
      </c>
      <c r="M56" s="21" t="s">
        <v>60</v>
      </c>
    </row>
    <row r="57" spans="1:13" ht="37.950000000000003" customHeight="1" x14ac:dyDescent="0.15">
      <c r="A57" s="26">
        <v>53</v>
      </c>
      <c r="B57" s="25" t="s">
        <v>318</v>
      </c>
      <c r="C57" s="27" t="s">
        <v>567</v>
      </c>
      <c r="D57" s="24" t="s">
        <v>579</v>
      </c>
      <c r="E57" s="19" t="s">
        <v>580</v>
      </c>
      <c r="F57" s="18" t="s">
        <v>13</v>
      </c>
      <c r="G57" s="22" t="s">
        <v>581</v>
      </c>
      <c r="H57" s="28">
        <v>46267</v>
      </c>
      <c r="I57" s="28" t="s">
        <v>17</v>
      </c>
      <c r="J57" s="29" t="s">
        <v>117</v>
      </c>
      <c r="K57" s="29" t="s">
        <v>401</v>
      </c>
      <c r="L57" s="20" t="s">
        <v>401</v>
      </c>
      <c r="M57" s="21" t="s">
        <v>16</v>
      </c>
    </row>
    <row r="58" spans="1:13" ht="37.950000000000003" customHeight="1" x14ac:dyDescent="0.15">
      <c r="A58" s="26">
        <v>54</v>
      </c>
      <c r="B58" s="25"/>
      <c r="C58" s="27" t="s">
        <v>73</v>
      </c>
      <c r="D58" s="24" t="s">
        <v>202</v>
      </c>
      <c r="E58" s="19" t="s">
        <v>267</v>
      </c>
      <c r="F58" s="18" t="s">
        <v>21</v>
      </c>
      <c r="G58" s="22" t="s">
        <v>74</v>
      </c>
      <c r="H58" s="28">
        <v>46267</v>
      </c>
      <c r="I58" s="28" t="s">
        <v>24</v>
      </c>
      <c r="J58" s="29" t="s">
        <v>11</v>
      </c>
      <c r="K58" s="29" t="s">
        <v>11</v>
      </c>
      <c r="L58" s="20" t="s">
        <v>11</v>
      </c>
      <c r="M58" s="21" t="s">
        <v>60</v>
      </c>
    </row>
    <row r="59" spans="1:13" ht="37.950000000000003" customHeight="1" x14ac:dyDescent="0.15">
      <c r="A59" s="26">
        <v>55</v>
      </c>
      <c r="B59" s="25" t="s">
        <v>773</v>
      </c>
      <c r="C59" s="27" t="s">
        <v>80</v>
      </c>
      <c r="D59" s="39">
        <v>283180</v>
      </c>
      <c r="E59" s="19" t="str">
        <f>HYPERLINK("https://careers.un.org/jobSearchDescription/283180","HUMANITARIAN AFFAIRS OFFICER (2 POSITIONS)")</f>
        <v>HUMANITARIAN AFFAIRS OFFICER (2 POSITIONS)</v>
      </c>
      <c r="F59" s="18" t="s">
        <v>12</v>
      </c>
      <c r="G59" s="22" t="s">
        <v>816</v>
      </c>
      <c r="H59" s="28">
        <v>46267</v>
      </c>
      <c r="I59" s="28" t="s">
        <v>17</v>
      </c>
      <c r="J59" s="54" t="s">
        <v>817</v>
      </c>
      <c r="K59" s="54" t="s">
        <v>818</v>
      </c>
      <c r="L59" s="58" t="s">
        <v>819</v>
      </c>
      <c r="M59" s="21" t="s">
        <v>820</v>
      </c>
    </row>
    <row r="60" spans="1:13" ht="37.950000000000003" customHeight="1" x14ac:dyDescent="0.15">
      <c r="A60" s="26">
        <v>56</v>
      </c>
      <c r="B60" s="25" t="s">
        <v>318</v>
      </c>
      <c r="C60" s="27" t="s">
        <v>743</v>
      </c>
      <c r="D60" s="24" t="s">
        <v>744</v>
      </c>
      <c r="E60" s="19" t="s">
        <v>745</v>
      </c>
      <c r="F60" s="18" t="s">
        <v>746</v>
      </c>
      <c r="G60" s="22" t="s">
        <v>747</v>
      </c>
      <c r="H60" s="28">
        <v>46267</v>
      </c>
      <c r="I60" s="28" t="s">
        <v>23</v>
      </c>
      <c r="J60" s="29" t="s">
        <v>398</v>
      </c>
      <c r="K60" s="29" t="s">
        <v>397</v>
      </c>
      <c r="L60" s="20" t="s">
        <v>456</v>
      </c>
      <c r="M60" s="21" t="s">
        <v>16</v>
      </c>
    </row>
    <row r="61" spans="1:13" ht="37.950000000000003" customHeight="1" x14ac:dyDescent="0.15">
      <c r="A61" s="26">
        <v>57</v>
      </c>
      <c r="B61" s="25" t="s">
        <v>318</v>
      </c>
      <c r="C61" s="27" t="s">
        <v>743</v>
      </c>
      <c r="D61" s="24" t="s">
        <v>762</v>
      </c>
      <c r="E61" s="19" t="s">
        <v>763</v>
      </c>
      <c r="F61" s="18" t="s">
        <v>746</v>
      </c>
      <c r="G61" s="22" t="s">
        <v>764</v>
      </c>
      <c r="H61" s="28">
        <v>46267</v>
      </c>
      <c r="I61" s="28" t="s">
        <v>23</v>
      </c>
      <c r="J61" s="29" t="s">
        <v>458</v>
      </c>
      <c r="K61" s="29" t="s">
        <v>11</v>
      </c>
      <c r="L61" s="20" t="s">
        <v>11</v>
      </c>
      <c r="M61" s="21" t="s">
        <v>16</v>
      </c>
    </row>
    <row r="62" spans="1:13" ht="37.950000000000003" customHeight="1" x14ac:dyDescent="0.15">
      <c r="A62" s="26">
        <v>58</v>
      </c>
      <c r="B62" s="25" t="s">
        <v>318</v>
      </c>
      <c r="C62" s="27" t="s">
        <v>690</v>
      </c>
      <c r="D62" s="24" t="s">
        <v>708</v>
      </c>
      <c r="E62" s="19" t="s">
        <v>709</v>
      </c>
      <c r="F62" s="18" t="s">
        <v>361</v>
      </c>
      <c r="G62" s="22" t="s">
        <v>710</v>
      </c>
      <c r="H62" s="28">
        <v>46267</v>
      </c>
      <c r="I62" s="28" t="s">
        <v>17</v>
      </c>
      <c r="J62" s="29" t="s">
        <v>18</v>
      </c>
      <c r="K62" s="29" t="s">
        <v>44</v>
      </c>
      <c r="L62" s="20" t="s">
        <v>446</v>
      </c>
      <c r="M62" s="21" t="s">
        <v>16</v>
      </c>
    </row>
    <row r="63" spans="1:13" ht="37.950000000000003" customHeight="1" x14ac:dyDescent="0.15">
      <c r="A63" s="26">
        <v>59</v>
      </c>
      <c r="B63" s="25" t="s">
        <v>318</v>
      </c>
      <c r="C63" s="27" t="s">
        <v>716</v>
      </c>
      <c r="D63" s="24" t="s">
        <v>720</v>
      </c>
      <c r="E63" s="19" t="s">
        <v>721</v>
      </c>
      <c r="F63" s="18" t="s">
        <v>12</v>
      </c>
      <c r="G63" s="22" t="s">
        <v>719</v>
      </c>
      <c r="H63" s="28">
        <v>46268</v>
      </c>
      <c r="I63" s="28" t="s">
        <v>23</v>
      </c>
      <c r="J63" s="29" t="s">
        <v>88</v>
      </c>
      <c r="K63" s="29" t="s">
        <v>449</v>
      </c>
      <c r="L63" s="20" t="s">
        <v>20</v>
      </c>
      <c r="M63" s="21" t="s">
        <v>16</v>
      </c>
    </row>
    <row r="64" spans="1:13" ht="37.950000000000003" customHeight="1" x14ac:dyDescent="0.15">
      <c r="A64" s="26">
        <v>60</v>
      </c>
      <c r="B64" s="25" t="s">
        <v>318</v>
      </c>
      <c r="C64" s="27" t="s">
        <v>716</v>
      </c>
      <c r="D64" s="24" t="s">
        <v>722</v>
      </c>
      <c r="E64" s="19" t="s">
        <v>723</v>
      </c>
      <c r="F64" s="18" t="s">
        <v>14</v>
      </c>
      <c r="G64" s="22" t="s">
        <v>724</v>
      </c>
      <c r="H64" s="28">
        <v>46268</v>
      </c>
      <c r="I64" s="28" t="s">
        <v>23</v>
      </c>
      <c r="J64" s="29" t="s">
        <v>88</v>
      </c>
      <c r="K64" s="29" t="s">
        <v>447</v>
      </c>
      <c r="L64" s="20" t="s">
        <v>450</v>
      </c>
      <c r="M64" s="21" t="s">
        <v>16</v>
      </c>
    </row>
    <row r="65" spans="1:13" ht="37.950000000000003" customHeight="1" x14ac:dyDescent="0.15">
      <c r="A65" s="26">
        <v>61</v>
      </c>
      <c r="B65" s="25" t="s">
        <v>318</v>
      </c>
      <c r="C65" s="27" t="s">
        <v>716</v>
      </c>
      <c r="D65" s="24" t="s">
        <v>728</v>
      </c>
      <c r="E65" s="19" t="s">
        <v>729</v>
      </c>
      <c r="F65" s="18" t="s">
        <v>14</v>
      </c>
      <c r="G65" s="22" t="s">
        <v>719</v>
      </c>
      <c r="H65" s="28">
        <v>46268</v>
      </c>
      <c r="I65" s="28" t="s">
        <v>23</v>
      </c>
      <c r="J65" s="29" t="s">
        <v>22</v>
      </c>
      <c r="K65" s="29" t="s">
        <v>40</v>
      </c>
      <c r="L65" s="20" t="s">
        <v>46</v>
      </c>
      <c r="M65" s="21" t="s">
        <v>16</v>
      </c>
    </row>
    <row r="66" spans="1:13" ht="37.950000000000003" customHeight="1" x14ac:dyDescent="0.15">
      <c r="A66" s="26">
        <v>62</v>
      </c>
      <c r="B66" s="25" t="s">
        <v>318</v>
      </c>
      <c r="C66" s="27" t="s">
        <v>716</v>
      </c>
      <c r="D66" s="24" t="s">
        <v>730</v>
      </c>
      <c r="E66" s="19" t="s">
        <v>731</v>
      </c>
      <c r="F66" s="18" t="s">
        <v>14</v>
      </c>
      <c r="G66" s="22" t="s">
        <v>732</v>
      </c>
      <c r="H66" s="28">
        <v>46268</v>
      </c>
      <c r="I66" s="28" t="s">
        <v>23</v>
      </c>
      <c r="J66" s="29" t="s">
        <v>88</v>
      </c>
      <c r="K66" s="29" t="s">
        <v>447</v>
      </c>
      <c r="L66" s="20" t="s">
        <v>450</v>
      </c>
      <c r="M66" s="21" t="s">
        <v>60</v>
      </c>
    </row>
    <row r="67" spans="1:13" ht="37.950000000000003" customHeight="1" x14ac:dyDescent="0.15">
      <c r="A67" s="26">
        <v>63</v>
      </c>
      <c r="B67" s="25" t="s">
        <v>318</v>
      </c>
      <c r="C67" s="27" t="s">
        <v>716</v>
      </c>
      <c r="D67" s="24" t="s">
        <v>725</v>
      </c>
      <c r="E67" s="19" t="s">
        <v>726</v>
      </c>
      <c r="F67" s="18" t="s">
        <v>49</v>
      </c>
      <c r="G67" s="22" t="s">
        <v>727</v>
      </c>
      <c r="H67" s="28">
        <v>46268</v>
      </c>
      <c r="I67" s="28" t="s">
        <v>23</v>
      </c>
      <c r="J67" s="29" t="s">
        <v>11</v>
      </c>
      <c r="K67" s="29" t="s">
        <v>11</v>
      </c>
      <c r="L67" s="20" t="s">
        <v>11</v>
      </c>
      <c r="M67" s="21" t="s">
        <v>16</v>
      </c>
    </row>
    <row r="68" spans="1:13" ht="37.950000000000003" customHeight="1" x14ac:dyDescent="0.15">
      <c r="A68" s="26">
        <v>64</v>
      </c>
      <c r="B68" s="25" t="s">
        <v>318</v>
      </c>
      <c r="C68" s="27" t="s">
        <v>209</v>
      </c>
      <c r="D68" s="24" t="s">
        <v>551</v>
      </c>
      <c r="E68" s="19" t="s">
        <v>552</v>
      </c>
      <c r="F68" s="18" t="s">
        <v>21</v>
      </c>
      <c r="G68" s="22" t="s">
        <v>211</v>
      </c>
      <c r="H68" s="28">
        <v>46268</v>
      </c>
      <c r="I68" s="28" t="s">
        <v>17</v>
      </c>
      <c r="J68" s="29" t="s">
        <v>18</v>
      </c>
      <c r="K68" s="29" t="s">
        <v>19</v>
      </c>
      <c r="L68" s="20" t="s">
        <v>11</v>
      </c>
      <c r="M68" s="21" t="s">
        <v>16</v>
      </c>
    </row>
    <row r="69" spans="1:13" ht="37.950000000000003" customHeight="1" x14ac:dyDescent="0.15">
      <c r="A69" s="26">
        <v>65</v>
      </c>
      <c r="B69" s="25" t="s">
        <v>318</v>
      </c>
      <c r="C69" s="27" t="s">
        <v>519</v>
      </c>
      <c r="D69" s="24" t="s">
        <v>520</v>
      </c>
      <c r="E69" s="19" t="s">
        <v>521</v>
      </c>
      <c r="F69" s="18" t="s">
        <v>12</v>
      </c>
      <c r="G69" s="22" t="s">
        <v>522</v>
      </c>
      <c r="H69" s="28">
        <v>46268</v>
      </c>
      <c r="I69" s="28" t="s">
        <v>23</v>
      </c>
      <c r="J69" s="29" t="s">
        <v>383</v>
      </c>
      <c r="K69" s="29" t="s">
        <v>384</v>
      </c>
      <c r="L69" s="20" t="s">
        <v>385</v>
      </c>
      <c r="M69" s="21" t="s">
        <v>60</v>
      </c>
    </row>
    <row r="70" spans="1:13" ht="37.950000000000003" customHeight="1" x14ac:dyDescent="0.15">
      <c r="A70" s="26">
        <v>66</v>
      </c>
      <c r="B70" s="25" t="s">
        <v>318</v>
      </c>
      <c r="C70" s="27" t="s">
        <v>519</v>
      </c>
      <c r="D70" s="24" t="s">
        <v>525</v>
      </c>
      <c r="E70" s="19" t="s">
        <v>526</v>
      </c>
      <c r="F70" s="18" t="s">
        <v>12</v>
      </c>
      <c r="G70" s="22" t="s">
        <v>522</v>
      </c>
      <c r="H70" s="28">
        <v>46268</v>
      </c>
      <c r="I70" s="28" t="s">
        <v>24</v>
      </c>
      <c r="J70" s="29" t="s">
        <v>39</v>
      </c>
      <c r="K70" s="29" t="s">
        <v>45</v>
      </c>
      <c r="L70" s="20" t="s">
        <v>11</v>
      </c>
      <c r="M70" s="21" t="s">
        <v>16</v>
      </c>
    </row>
    <row r="71" spans="1:13" ht="37.950000000000003" customHeight="1" x14ac:dyDescent="0.15">
      <c r="A71" s="26">
        <v>67</v>
      </c>
      <c r="B71" s="25" t="s">
        <v>318</v>
      </c>
      <c r="C71" s="27" t="s">
        <v>519</v>
      </c>
      <c r="D71" s="24" t="s">
        <v>529</v>
      </c>
      <c r="E71" s="19" t="s">
        <v>530</v>
      </c>
      <c r="F71" s="18" t="s">
        <v>12</v>
      </c>
      <c r="G71" s="22" t="s">
        <v>522</v>
      </c>
      <c r="H71" s="28">
        <v>46268</v>
      </c>
      <c r="I71" s="28" t="s">
        <v>24</v>
      </c>
      <c r="J71" s="29" t="s">
        <v>154</v>
      </c>
      <c r="K71" s="29" t="s">
        <v>386</v>
      </c>
      <c r="L71" s="20" t="s">
        <v>11</v>
      </c>
      <c r="M71" s="21" t="s">
        <v>16</v>
      </c>
    </row>
    <row r="72" spans="1:13" ht="37.950000000000003" customHeight="1" x14ac:dyDescent="0.15">
      <c r="A72" s="26">
        <v>68</v>
      </c>
      <c r="B72" s="25" t="s">
        <v>318</v>
      </c>
      <c r="C72" s="27" t="s">
        <v>519</v>
      </c>
      <c r="D72" s="24" t="s">
        <v>531</v>
      </c>
      <c r="E72" s="19" t="s">
        <v>532</v>
      </c>
      <c r="F72" s="18" t="s">
        <v>13</v>
      </c>
      <c r="G72" s="22" t="s">
        <v>522</v>
      </c>
      <c r="H72" s="28">
        <v>46268</v>
      </c>
      <c r="I72" s="28" t="s">
        <v>23</v>
      </c>
      <c r="J72" s="29" t="s">
        <v>18</v>
      </c>
      <c r="K72" s="29" t="s">
        <v>27</v>
      </c>
      <c r="L72" s="20" t="s">
        <v>20</v>
      </c>
      <c r="M72" s="21" t="s">
        <v>16</v>
      </c>
    </row>
    <row r="73" spans="1:13" ht="37.950000000000003" customHeight="1" x14ac:dyDescent="0.15">
      <c r="A73" s="26">
        <v>69</v>
      </c>
      <c r="B73" s="25" t="s">
        <v>318</v>
      </c>
      <c r="C73" s="27" t="s">
        <v>64</v>
      </c>
      <c r="D73" s="24" t="s">
        <v>601</v>
      </c>
      <c r="E73" s="19" t="s">
        <v>602</v>
      </c>
      <c r="F73" s="18" t="s">
        <v>41</v>
      </c>
      <c r="G73" s="22" t="s">
        <v>65</v>
      </c>
      <c r="H73" s="28">
        <v>46268</v>
      </c>
      <c r="I73" s="28" t="s">
        <v>17</v>
      </c>
      <c r="J73" s="29" t="s">
        <v>83</v>
      </c>
      <c r="K73" s="29" t="s">
        <v>39</v>
      </c>
      <c r="L73" s="20" t="s">
        <v>411</v>
      </c>
      <c r="M73" s="21" t="s">
        <v>52</v>
      </c>
    </row>
    <row r="74" spans="1:13" ht="37.950000000000003" customHeight="1" x14ac:dyDescent="0.15">
      <c r="A74" s="26">
        <v>70</v>
      </c>
      <c r="B74" s="25" t="s">
        <v>318</v>
      </c>
      <c r="C74" s="27" t="s">
        <v>567</v>
      </c>
      <c r="D74" s="24" t="s">
        <v>568</v>
      </c>
      <c r="E74" s="19" t="s">
        <v>569</v>
      </c>
      <c r="F74" s="18" t="s">
        <v>12</v>
      </c>
      <c r="G74" s="22" t="s">
        <v>570</v>
      </c>
      <c r="H74" s="28">
        <v>46268</v>
      </c>
      <c r="I74" s="28" t="s">
        <v>17</v>
      </c>
      <c r="J74" s="29" t="s">
        <v>20</v>
      </c>
      <c r="K74" s="29" t="s">
        <v>397</v>
      </c>
      <c r="L74" s="20" t="s">
        <v>398</v>
      </c>
      <c r="M74" s="21" t="s">
        <v>60</v>
      </c>
    </row>
    <row r="75" spans="1:13" ht="37.950000000000003" customHeight="1" x14ac:dyDescent="0.15">
      <c r="A75" s="26">
        <v>71</v>
      </c>
      <c r="B75" s="25" t="s">
        <v>318</v>
      </c>
      <c r="C75" s="27" t="s">
        <v>567</v>
      </c>
      <c r="D75" s="24" t="s">
        <v>571</v>
      </c>
      <c r="E75" s="19" t="s">
        <v>572</v>
      </c>
      <c r="F75" s="18" t="s">
        <v>12</v>
      </c>
      <c r="G75" s="22" t="s">
        <v>573</v>
      </c>
      <c r="H75" s="28">
        <v>46268</v>
      </c>
      <c r="I75" s="28" t="s">
        <v>17</v>
      </c>
      <c r="J75" s="29" t="s">
        <v>22</v>
      </c>
      <c r="K75" s="29" t="s">
        <v>399</v>
      </c>
      <c r="L75" s="20" t="s">
        <v>11</v>
      </c>
      <c r="M75" s="21" t="s">
        <v>16</v>
      </c>
    </row>
    <row r="76" spans="1:13" ht="37.950000000000003" customHeight="1" x14ac:dyDescent="0.15">
      <c r="A76" s="26">
        <v>72</v>
      </c>
      <c r="B76" s="25"/>
      <c r="C76" s="27" t="s">
        <v>73</v>
      </c>
      <c r="D76" s="24" t="s">
        <v>203</v>
      </c>
      <c r="E76" s="19" t="s">
        <v>275</v>
      </c>
      <c r="F76" s="18" t="s">
        <v>21</v>
      </c>
      <c r="G76" s="22" t="s">
        <v>74</v>
      </c>
      <c r="H76" s="28">
        <v>46268</v>
      </c>
      <c r="I76" s="28" t="s">
        <v>24</v>
      </c>
      <c r="J76" s="29" t="s">
        <v>148</v>
      </c>
      <c r="K76" s="29" t="s">
        <v>155</v>
      </c>
      <c r="L76" s="20" t="s">
        <v>40</v>
      </c>
      <c r="M76" s="21" t="s">
        <v>60</v>
      </c>
    </row>
    <row r="77" spans="1:13" ht="37.950000000000003" customHeight="1" x14ac:dyDescent="0.15">
      <c r="A77" s="26">
        <v>73</v>
      </c>
      <c r="B77" s="25"/>
      <c r="C77" s="27" t="s">
        <v>15</v>
      </c>
      <c r="D77" s="24" t="s">
        <v>94</v>
      </c>
      <c r="E77" s="19" t="s">
        <v>299</v>
      </c>
      <c r="F77" s="18" t="s">
        <v>13</v>
      </c>
      <c r="G77" s="22" t="s">
        <v>38</v>
      </c>
      <c r="H77" s="28">
        <v>46268</v>
      </c>
      <c r="I77" s="28" t="s">
        <v>24</v>
      </c>
      <c r="J77" s="29" t="s">
        <v>91</v>
      </c>
      <c r="K77" s="29" t="s">
        <v>92</v>
      </c>
      <c r="L77" s="20" t="s">
        <v>11</v>
      </c>
      <c r="M77" s="21" t="s">
        <v>60</v>
      </c>
    </row>
    <row r="78" spans="1:13" ht="37.950000000000003" customHeight="1" x14ac:dyDescent="0.15">
      <c r="A78" s="26">
        <v>74</v>
      </c>
      <c r="B78" s="25"/>
      <c r="C78" s="27" t="s">
        <v>15</v>
      </c>
      <c r="D78" s="24" t="s">
        <v>238</v>
      </c>
      <c r="E78" s="19" t="s">
        <v>292</v>
      </c>
      <c r="F78" s="18" t="s">
        <v>14</v>
      </c>
      <c r="G78" s="22" t="s">
        <v>255</v>
      </c>
      <c r="H78" s="28">
        <v>46268</v>
      </c>
      <c r="I78" s="28" t="s">
        <v>17</v>
      </c>
      <c r="J78" s="29" t="s">
        <v>43</v>
      </c>
      <c r="K78" s="29" t="s">
        <v>44</v>
      </c>
      <c r="L78" s="20" t="s">
        <v>22</v>
      </c>
      <c r="M78" s="21" t="s">
        <v>16</v>
      </c>
    </row>
    <row r="79" spans="1:13" ht="37.950000000000003" customHeight="1" x14ac:dyDescent="0.15">
      <c r="A79" s="26">
        <v>75</v>
      </c>
      <c r="B79" s="25" t="s">
        <v>318</v>
      </c>
      <c r="C79" s="27" t="s">
        <v>67</v>
      </c>
      <c r="D79" s="24" t="s">
        <v>635</v>
      </c>
      <c r="E79" s="19" t="s">
        <v>636</v>
      </c>
      <c r="F79" s="18" t="s">
        <v>12</v>
      </c>
      <c r="G79" s="22" t="s">
        <v>222</v>
      </c>
      <c r="H79" s="28">
        <v>46268</v>
      </c>
      <c r="I79" s="28" t="s">
        <v>23</v>
      </c>
      <c r="J79" s="29" t="s">
        <v>27</v>
      </c>
      <c r="K79" s="29" t="s">
        <v>427</v>
      </c>
      <c r="L79" s="20" t="s">
        <v>11</v>
      </c>
      <c r="M79" s="21" t="s">
        <v>16</v>
      </c>
    </row>
    <row r="80" spans="1:13" ht="37.950000000000003" customHeight="1" x14ac:dyDescent="0.15">
      <c r="A80" s="26">
        <v>76</v>
      </c>
      <c r="B80" s="25" t="s">
        <v>318</v>
      </c>
      <c r="C80" s="27" t="s">
        <v>67</v>
      </c>
      <c r="D80" s="24" t="s">
        <v>632</v>
      </c>
      <c r="E80" s="19" t="s">
        <v>633</v>
      </c>
      <c r="F80" s="18" t="s">
        <v>13</v>
      </c>
      <c r="G80" s="22" t="s">
        <v>634</v>
      </c>
      <c r="H80" s="28">
        <v>46268</v>
      </c>
      <c r="I80" s="28" t="s">
        <v>23</v>
      </c>
      <c r="J80" s="29" t="s">
        <v>425</v>
      </c>
      <c r="K80" s="29" t="s">
        <v>426</v>
      </c>
      <c r="L80" s="20" t="s">
        <v>403</v>
      </c>
      <c r="M80" s="21" t="s">
        <v>16</v>
      </c>
    </row>
    <row r="81" spans="1:13" ht="37.950000000000003" customHeight="1" x14ac:dyDescent="0.15">
      <c r="A81" s="26">
        <v>77</v>
      </c>
      <c r="B81" s="25" t="s">
        <v>318</v>
      </c>
      <c r="C81" s="27" t="s">
        <v>690</v>
      </c>
      <c r="D81" s="24" t="s">
        <v>706</v>
      </c>
      <c r="E81" s="19" t="s">
        <v>707</v>
      </c>
      <c r="F81" s="18" t="s">
        <v>13</v>
      </c>
      <c r="G81" s="22" t="s">
        <v>794</v>
      </c>
      <c r="H81" s="28">
        <v>46268</v>
      </c>
      <c r="I81" s="28" t="s">
        <v>23</v>
      </c>
      <c r="J81" s="29" t="s">
        <v>443</v>
      </c>
      <c r="K81" s="29" t="s">
        <v>444</v>
      </c>
      <c r="L81" s="20" t="s">
        <v>445</v>
      </c>
      <c r="M81" s="21" t="s">
        <v>16</v>
      </c>
    </row>
    <row r="82" spans="1:13" ht="37.950000000000003" customHeight="1" x14ac:dyDescent="0.15">
      <c r="A82" s="26">
        <v>78</v>
      </c>
      <c r="B82" s="25"/>
      <c r="C82" s="27" t="s">
        <v>226</v>
      </c>
      <c r="D82" s="24" t="s">
        <v>229</v>
      </c>
      <c r="E82" s="19" t="s">
        <v>230</v>
      </c>
      <c r="F82" s="18" t="s">
        <v>228</v>
      </c>
      <c r="G82" s="22" t="s">
        <v>227</v>
      </c>
      <c r="H82" s="28">
        <v>46269</v>
      </c>
      <c r="I82" s="28" t="s">
        <v>24</v>
      </c>
      <c r="J82" s="29" t="s">
        <v>43</v>
      </c>
      <c r="K82" s="29" t="s">
        <v>46</v>
      </c>
      <c r="L82" s="20" t="s">
        <v>171</v>
      </c>
      <c r="M82" s="21" t="s">
        <v>16</v>
      </c>
    </row>
    <row r="83" spans="1:13" ht="37.950000000000003" customHeight="1" x14ac:dyDescent="0.15">
      <c r="A83" s="26">
        <v>79</v>
      </c>
      <c r="B83" s="25" t="s">
        <v>318</v>
      </c>
      <c r="C83" s="27" t="s">
        <v>716</v>
      </c>
      <c r="D83" s="24" t="s">
        <v>717</v>
      </c>
      <c r="E83" s="19" t="s">
        <v>718</v>
      </c>
      <c r="F83" s="18" t="s">
        <v>14</v>
      </c>
      <c r="G83" s="22" t="s">
        <v>719</v>
      </c>
      <c r="H83" s="28">
        <v>46269</v>
      </c>
      <c r="I83" s="28" t="s">
        <v>23</v>
      </c>
      <c r="J83" s="29" t="s">
        <v>447</v>
      </c>
      <c r="K83" s="29" t="s">
        <v>448</v>
      </c>
      <c r="L83" s="20" t="s">
        <v>11</v>
      </c>
      <c r="M83" s="21" t="s">
        <v>16</v>
      </c>
    </row>
    <row r="84" spans="1:13" ht="37.950000000000003" customHeight="1" x14ac:dyDescent="0.15">
      <c r="A84" s="26">
        <v>80</v>
      </c>
      <c r="B84" s="25" t="s">
        <v>318</v>
      </c>
      <c r="C84" s="27" t="s">
        <v>31</v>
      </c>
      <c r="D84" s="24" t="s">
        <v>327</v>
      </c>
      <c r="E84" s="19" t="s">
        <v>328</v>
      </c>
      <c r="F84" s="18" t="s">
        <v>21</v>
      </c>
      <c r="G84" s="22" t="s">
        <v>32</v>
      </c>
      <c r="H84" s="28">
        <v>46269</v>
      </c>
      <c r="I84" s="28" t="s">
        <v>23</v>
      </c>
      <c r="J84" s="29" t="s">
        <v>19</v>
      </c>
      <c r="K84" s="29" t="s">
        <v>18</v>
      </c>
      <c r="L84" s="20" t="s">
        <v>27</v>
      </c>
      <c r="M84" s="21" t="s">
        <v>16</v>
      </c>
    </row>
    <row r="85" spans="1:13" ht="37.950000000000003" customHeight="1" x14ac:dyDescent="0.15">
      <c r="A85" s="26">
        <v>81</v>
      </c>
      <c r="B85" s="25" t="s">
        <v>318</v>
      </c>
      <c r="C85" s="27" t="s">
        <v>31</v>
      </c>
      <c r="D85" s="24" t="s">
        <v>329</v>
      </c>
      <c r="E85" s="19" t="s">
        <v>330</v>
      </c>
      <c r="F85" s="18" t="s">
        <v>21</v>
      </c>
      <c r="G85" s="22" t="s">
        <v>32</v>
      </c>
      <c r="H85" s="28">
        <v>46269</v>
      </c>
      <c r="I85" s="28" t="s">
        <v>23</v>
      </c>
      <c r="J85" s="29" t="s">
        <v>19</v>
      </c>
      <c r="K85" s="29" t="s">
        <v>18</v>
      </c>
      <c r="L85" s="20" t="s">
        <v>11</v>
      </c>
      <c r="M85" s="21" t="s">
        <v>16</v>
      </c>
    </row>
    <row r="86" spans="1:13" ht="37.950000000000003" customHeight="1" x14ac:dyDescent="0.15">
      <c r="A86" s="26">
        <v>82</v>
      </c>
      <c r="B86" s="25" t="s">
        <v>318</v>
      </c>
      <c r="C86" s="27" t="s">
        <v>15</v>
      </c>
      <c r="D86" s="24" t="s">
        <v>498</v>
      </c>
      <c r="E86" s="19" t="s">
        <v>499</v>
      </c>
      <c r="F86" s="18" t="s">
        <v>14</v>
      </c>
      <c r="G86" s="22" t="s">
        <v>500</v>
      </c>
      <c r="H86" s="28">
        <v>46269</v>
      </c>
      <c r="I86" s="28" t="s">
        <v>17</v>
      </c>
      <c r="J86" s="29" t="s">
        <v>22</v>
      </c>
      <c r="K86" s="29" t="s">
        <v>11</v>
      </c>
      <c r="L86" s="20" t="s">
        <v>11</v>
      </c>
      <c r="M86" s="21" t="s">
        <v>52</v>
      </c>
    </row>
    <row r="87" spans="1:13" ht="37.950000000000003" customHeight="1" x14ac:dyDescent="0.15">
      <c r="A87" s="26">
        <v>83</v>
      </c>
      <c r="B87" s="25"/>
      <c r="C87" s="27" t="s">
        <v>15</v>
      </c>
      <c r="D87" s="24" t="s">
        <v>132</v>
      </c>
      <c r="E87" s="19" t="s">
        <v>295</v>
      </c>
      <c r="F87" s="18" t="s">
        <v>12</v>
      </c>
      <c r="G87" s="22" t="s">
        <v>38</v>
      </c>
      <c r="H87" s="28">
        <v>46269</v>
      </c>
      <c r="I87" s="28" t="s">
        <v>17</v>
      </c>
      <c r="J87" s="29" t="s">
        <v>48</v>
      </c>
      <c r="K87" s="29" t="s">
        <v>28</v>
      </c>
      <c r="L87" s="20" t="s">
        <v>118</v>
      </c>
      <c r="M87" s="21" t="s">
        <v>16</v>
      </c>
    </row>
    <row r="88" spans="1:13" ht="37.950000000000003" customHeight="1" x14ac:dyDescent="0.15">
      <c r="A88" s="26">
        <v>84</v>
      </c>
      <c r="B88" s="25"/>
      <c r="C88" s="27" t="s">
        <v>15</v>
      </c>
      <c r="D88" s="24" t="s">
        <v>134</v>
      </c>
      <c r="E88" s="19" t="s">
        <v>302</v>
      </c>
      <c r="F88" s="18" t="s">
        <v>49</v>
      </c>
      <c r="G88" s="22" t="s">
        <v>34</v>
      </c>
      <c r="H88" s="28">
        <v>46269</v>
      </c>
      <c r="I88" s="28" t="s">
        <v>17</v>
      </c>
      <c r="J88" s="29" t="s">
        <v>43</v>
      </c>
      <c r="K88" s="29" t="s">
        <v>22</v>
      </c>
      <c r="L88" s="20" t="s">
        <v>11</v>
      </c>
      <c r="M88" s="21" t="s">
        <v>16</v>
      </c>
    </row>
    <row r="89" spans="1:13" ht="37.950000000000003" customHeight="1" x14ac:dyDescent="0.15">
      <c r="A89" s="26">
        <v>85</v>
      </c>
      <c r="B89" s="25" t="s">
        <v>318</v>
      </c>
      <c r="C89" s="27" t="s">
        <v>244</v>
      </c>
      <c r="D89" s="24" t="s">
        <v>337</v>
      </c>
      <c r="E89" s="19" t="s">
        <v>338</v>
      </c>
      <c r="F89" s="18" t="s">
        <v>12</v>
      </c>
      <c r="G89" s="22" t="s">
        <v>34</v>
      </c>
      <c r="H89" s="28">
        <v>46269</v>
      </c>
      <c r="I89" s="28" t="s">
        <v>17</v>
      </c>
      <c r="J89" s="29" t="s">
        <v>339</v>
      </c>
      <c r="K89" s="29" t="s">
        <v>340</v>
      </c>
      <c r="L89" s="20" t="s">
        <v>341</v>
      </c>
      <c r="M89" s="21" t="s">
        <v>16</v>
      </c>
    </row>
    <row r="90" spans="1:13" ht="37.950000000000003" customHeight="1" x14ac:dyDescent="0.15">
      <c r="A90" s="26">
        <v>86</v>
      </c>
      <c r="B90" s="25" t="s">
        <v>318</v>
      </c>
      <c r="C90" s="27" t="s">
        <v>67</v>
      </c>
      <c r="D90" s="24" t="s">
        <v>637</v>
      </c>
      <c r="E90" s="19" t="s">
        <v>638</v>
      </c>
      <c r="F90" s="18" t="s">
        <v>14</v>
      </c>
      <c r="G90" s="22" t="s">
        <v>639</v>
      </c>
      <c r="H90" s="28">
        <v>46269</v>
      </c>
      <c r="I90" s="28" t="s">
        <v>23</v>
      </c>
      <c r="J90" s="29" t="s">
        <v>428</v>
      </c>
      <c r="K90" s="29" t="s">
        <v>91</v>
      </c>
      <c r="L90" s="20" t="s">
        <v>429</v>
      </c>
      <c r="M90" s="21" t="s">
        <v>16</v>
      </c>
    </row>
    <row r="91" spans="1:13" ht="37.950000000000003" customHeight="1" x14ac:dyDescent="0.15">
      <c r="A91" s="26">
        <v>87</v>
      </c>
      <c r="B91" s="25"/>
      <c r="C91" s="27" t="s">
        <v>51</v>
      </c>
      <c r="D91" s="39" t="s">
        <v>313</v>
      </c>
      <c r="E91" s="41" t="s">
        <v>314</v>
      </c>
      <c r="F91" s="38" t="s">
        <v>35</v>
      </c>
      <c r="G91" s="35" t="s">
        <v>75</v>
      </c>
      <c r="H91" s="31">
        <v>46269</v>
      </c>
      <c r="I91" s="28" t="s">
        <v>316</v>
      </c>
      <c r="J91" s="40" t="s">
        <v>315</v>
      </c>
      <c r="K91" s="40" t="s">
        <v>18</v>
      </c>
      <c r="L91" s="42" t="s">
        <v>27</v>
      </c>
      <c r="M91" s="21" t="s">
        <v>56</v>
      </c>
    </row>
    <row r="92" spans="1:13" ht="37.950000000000003" customHeight="1" x14ac:dyDescent="0.15">
      <c r="A92" s="26">
        <v>88</v>
      </c>
      <c r="B92" s="25" t="s">
        <v>318</v>
      </c>
      <c r="C92" s="27" t="s">
        <v>624</v>
      </c>
      <c r="D92" s="24"/>
      <c r="E92" s="19" t="s">
        <v>625</v>
      </c>
      <c r="F92" s="18" t="s">
        <v>21</v>
      </c>
      <c r="G92" s="22" t="s">
        <v>246</v>
      </c>
      <c r="H92" s="28">
        <v>46269</v>
      </c>
      <c r="I92" s="28" t="s">
        <v>24</v>
      </c>
      <c r="J92" s="29" t="s">
        <v>90</v>
      </c>
      <c r="K92" s="29" t="s">
        <v>391</v>
      </c>
      <c r="L92" s="20" t="s">
        <v>11</v>
      </c>
      <c r="M92" s="21" t="s">
        <v>16</v>
      </c>
    </row>
    <row r="93" spans="1:13" ht="37.950000000000003" customHeight="1" x14ac:dyDescent="0.15">
      <c r="A93" s="26">
        <v>89</v>
      </c>
      <c r="B93" s="25"/>
      <c r="C93" s="27" t="s">
        <v>64</v>
      </c>
      <c r="D93" s="24" t="s">
        <v>215</v>
      </c>
      <c r="E93" s="19" t="s">
        <v>257</v>
      </c>
      <c r="F93" s="18" t="s">
        <v>41</v>
      </c>
      <c r="G93" s="22" t="s">
        <v>65</v>
      </c>
      <c r="H93" s="28">
        <v>46270</v>
      </c>
      <c r="I93" s="28" t="s">
        <v>17</v>
      </c>
      <c r="J93" s="29" t="s">
        <v>20</v>
      </c>
      <c r="K93" s="29" t="s">
        <v>165</v>
      </c>
      <c r="L93" s="20" t="s">
        <v>166</v>
      </c>
      <c r="M93" s="21" t="s">
        <v>52</v>
      </c>
    </row>
    <row r="94" spans="1:13" ht="37.950000000000003" customHeight="1" x14ac:dyDescent="0.15">
      <c r="A94" s="26">
        <v>90</v>
      </c>
      <c r="B94" s="25"/>
      <c r="C94" s="27" t="s">
        <v>15</v>
      </c>
      <c r="D94" s="24" t="s">
        <v>131</v>
      </c>
      <c r="E94" s="19" t="s">
        <v>303</v>
      </c>
      <c r="F94" s="18" t="s">
        <v>49</v>
      </c>
      <c r="G94" s="22" t="s">
        <v>34</v>
      </c>
      <c r="H94" s="28">
        <v>46270</v>
      </c>
      <c r="I94" s="28" t="s">
        <v>17</v>
      </c>
      <c r="J94" s="29" t="s">
        <v>22</v>
      </c>
      <c r="K94" s="29" t="s">
        <v>43</v>
      </c>
      <c r="L94" s="20" t="s">
        <v>11</v>
      </c>
      <c r="M94" s="21" t="s">
        <v>16</v>
      </c>
    </row>
    <row r="95" spans="1:13" ht="37.950000000000003" customHeight="1" x14ac:dyDescent="0.15">
      <c r="A95" s="26">
        <v>91</v>
      </c>
      <c r="B95" s="25" t="s">
        <v>318</v>
      </c>
      <c r="C95" s="27" t="s">
        <v>690</v>
      </c>
      <c r="D95" s="24" t="s">
        <v>703</v>
      </c>
      <c r="E95" s="19" t="s">
        <v>704</v>
      </c>
      <c r="F95" s="18" t="s">
        <v>13</v>
      </c>
      <c r="G95" s="22" t="s">
        <v>705</v>
      </c>
      <c r="H95" s="28">
        <v>46270</v>
      </c>
      <c r="I95" s="28" t="s">
        <v>23</v>
      </c>
      <c r="J95" s="29" t="s">
        <v>18</v>
      </c>
      <c r="K95" s="29" t="s">
        <v>27</v>
      </c>
      <c r="L95" s="20" t="s">
        <v>20</v>
      </c>
      <c r="M95" s="21" t="s">
        <v>16</v>
      </c>
    </row>
    <row r="96" spans="1:13" ht="37.950000000000003" customHeight="1" x14ac:dyDescent="0.15">
      <c r="A96" s="26">
        <v>92</v>
      </c>
      <c r="B96" s="25" t="s">
        <v>318</v>
      </c>
      <c r="C96" s="27" t="s">
        <v>192</v>
      </c>
      <c r="D96" s="24" t="s">
        <v>645</v>
      </c>
      <c r="E96" s="19" t="s">
        <v>646</v>
      </c>
      <c r="F96" s="18" t="s">
        <v>21</v>
      </c>
      <c r="G96" s="22" t="s">
        <v>647</v>
      </c>
      <c r="H96" s="28">
        <v>46271</v>
      </c>
      <c r="I96" s="28" t="s">
        <v>24</v>
      </c>
      <c r="J96" s="29" t="s">
        <v>431</v>
      </c>
      <c r="K96" s="29" t="s">
        <v>19</v>
      </c>
      <c r="L96" s="20" t="s">
        <v>47</v>
      </c>
      <c r="M96" s="21" t="s">
        <v>16</v>
      </c>
    </row>
    <row r="97" spans="1:13" ht="37.950000000000003" customHeight="1" x14ac:dyDescent="0.15">
      <c r="A97" s="26">
        <v>93</v>
      </c>
      <c r="B97" s="25"/>
      <c r="C97" s="27" t="s">
        <v>61</v>
      </c>
      <c r="D97" s="24" t="s">
        <v>218</v>
      </c>
      <c r="E97" s="19" t="s">
        <v>264</v>
      </c>
      <c r="F97" s="18" t="s">
        <v>35</v>
      </c>
      <c r="G97" s="22" t="s">
        <v>66</v>
      </c>
      <c r="H97" s="28">
        <v>46271</v>
      </c>
      <c r="I97" s="28" t="s">
        <v>23</v>
      </c>
      <c r="J97" s="29" t="s">
        <v>18</v>
      </c>
      <c r="K97" s="29" t="s">
        <v>27</v>
      </c>
      <c r="L97" s="20" t="s">
        <v>167</v>
      </c>
      <c r="M97" s="21" t="s">
        <v>16</v>
      </c>
    </row>
    <row r="98" spans="1:13" ht="37.950000000000003" customHeight="1" x14ac:dyDescent="0.15">
      <c r="A98" s="26">
        <v>94</v>
      </c>
      <c r="B98" s="25"/>
      <c r="C98" s="27" t="s">
        <v>73</v>
      </c>
      <c r="D98" s="24" t="s">
        <v>208</v>
      </c>
      <c r="E98" s="19" t="s">
        <v>278</v>
      </c>
      <c r="F98" s="18" t="s">
        <v>21</v>
      </c>
      <c r="G98" s="22" t="s">
        <v>74</v>
      </c>
      <c r="H98" s="28">
        <v>46271</v>
      </c>
      <c r="I98" s="28" t="s">
        <v>23</v>
      </c>
      <c r="J98" s="29" t="s">
        <v>19</v>
      </c>
      <c r="K98" s="29" t="s">
        <v>159</v>
      </c>
      <c r="L98" s="20" t="s">
        <v>160</v>
      </c>
      <c r="M98" s="21" t="s">
        <v>60</v>
      </c>
    </row>
    <row r="99" spans="1:13" ht="37.950000000000003" customHeight="1" x14ac:dyDescent="0.15">
      <c r="A99" s="26">
        <v>95</v>
      </c>
      <c r="B99" s="25" t="s">
        <v>773</v>
      </c>
      <c r="C99" s="27" t="s">
        <v>80</v>
      </c>
      <c r="D99" s="39">
        <v>282822</v>
      </c>
      <c r="E99" s="19" t="str">
        <f>HYPERLINK("https://careers.un.org/jobSearchDescription/282822","PLANNING OFFICER (TEAM LEAD)")</f>
        <v>PLANNING OFFICER (TEAM LEAD)</v>
      </c>
      <c r="F99" s="18" t="s">
        <v>13</v>
      </c>
      <c r="G99" s="22" t="s">
        <v>38</v>
      </c>
      <c r="H99" s="28">
        <v>46271</v>
      </c>
      <c r="I99" s="28" t="s">
        <v>17</v>
      </c>
      <c r="J99" s="55" t="s">
        <v>814</v>
      </c>
      <c r="K99" s="55" t="s">
        <v>815</v>
      </c>
      <c r="L99" s="56" t="s">
        <v>821</v>
      </c>
      <c r="M99" s="21" t="s">
        <v>16</v>
      </c>
    </row>
    <row r="100" spans="1:13" ht="37.950000000000003" customHeight="1" x14ac:dyDescent="0.15">
      <c r="A100" s="26">
        <v>96</v>
      </c>
      <c r="B100" s="25"/>
      <c r="C100" s="27" t="s">
        <v>15</v>
      </c>
      <c r="D100" s="24" t="s">
        <v>128</v>
      </c>
      <c r="E100" s="19" t="s">
        <v>300</v>
      </c>
      <c r="F100" s="18" t="s">
        <v>13</v>
      </c>
      <c r="G100" s="22" t="s">
        <v>38</v>
      </c>
      <c r="H100" s="28">
        <v>46271</v>
      </c>
      <c r="I100" s="28" t="s">
        <v>17</v>
      </c>
      <c r="J100" s="29" t="s">
        <v>20</v>
      </c>
      <c r="K100" s="29" t="s">
        <v>18</v>
      </c>
      <c r="L100" s="20" t="s">
        <v>11</v>
      </c>
      <c r="M100" s="21" t="s">
        <v>16</v>
      </c>
    </row>
    <row r="101" spans="1:13" ht="37.950000000000003" customHeight="1" x14ac:dyDescent="0.15">
      <c r="A101" s="26">
        <v>97</v>
      </c>
      <c r="B101" s="25"/>
      <c r="C101" s="27" t="s">
        <v>98</v>
      </c>
      <c r="D101" s="36" t="s">
        <v>102</v>
      </c>
      <c r="E101" s="37" t="s">
        <v>103</v>
      </c>
      <c r="F101" s="38" t="s">
        <v>104</v>
      </c>
      <c r="G101" s="35" t="s">
        <v>99</v>
      </c>
      <c r="H101" s="31">
        <v>46271</v>
      </c>
      <c r="I101" s="28" t="s">
        <v>54</v>
      </c>
      <c r="J101" s="29" t="s">
        <v>100</v>
      </c>
      <c r="K101" s="29"/>
      <c r="L101" s="20"/>
      <c r="M101" s="21" t="s">
        <v>101</v>
      </c>
    </row>
    <row r="102" spans="1:13" ht="37.950000000000003" customHeight="1" x14ac:dyDescent="0.15">
      <c r="A102" s="26">
        <v>98</v>
      </c>
      <c r="B102" s="25" t="s">
        <v>318</v>
      </c>
      <c r="C102" s="27" t="s">
        <v>689</v>
      </c>
      <c r="D102" s="24"/>
      <c r="E102" s="19" t="s">
        <v>359</v>
      </c>
      <c r="F102" s="18" t="s">
        <v>13</v>
      </c>
      <c r="G102" s="22" t="s">
        <v>360</v>
      </c>
      <c r="H102" s="28">
        <v>46271</v>
      </c>
      <c r="I102" s="28" t="s">
        <v>17</v>
      </c>
      <c r="J102" s="29" t="s">
        <v>110</v>
      </c>
      <c r="K102" s="29" t="s">
        <v>20</v>
      </c>
      <c r="L102" s="20" t="s">
        <v>11</v>
      </c>
      <c r="M102" s="21" t="s">
        <v>16</v>
      </c>
    </row>
    <row r="103" spans="1:13" ht="37.950000000000003" customHeight="1" x14ac:dyDescent="0.15">
      <c r="A103" s="26">
        <v>99</v>
      </c>
      <c r="B103" s="25" t="s">
        <v>318</v>
      </c>
      <c r="C103" s="27" t="s">
        <v>192</v>
      </c>
      <c r="D103" s="24" t="s">
        <v>506</v>
      </c>
      <c r="E103" s="19" t="s">
        <v>507</v>
      </c>
      <c r="F103" s="18" t="s">
        <v>21</v>
      </c>
      <c r="G103" s="22" t="s">
        <v>508</v>
      </c>
      <c r="H103" s="28">
        <v>46272</v>
      </c>
      <c r="I103" s="28" t="s">
        <v>24</v>
      </c>
      <c r="J103" s="29" t="s">
        <v>19</v>
      </c>
      <c r="K103" s="29" t="s">
        <v>20</v>
      </c>
      <c r="L103" s="20" t="s">
        <v>18</v>
      </c>
      <c r="M103" s="21" t="s">
        <v>16</v>
      </c>
    </row>
    <row r="104" spans="1:13" ht="37.950000000000003" customHeight="1" x14ac:dyDescent="0.15">
      <c r="A104" s="26">
        <v>100</v>
      </c>
      <c r="B104" s="25"/>
      <c r="C104" s="27" t="s">
        <v>73</v>
      </c>
      <c r="D104" s="24" t="s">
        <v>198</v>
      </c>
      <c r="E104" s="19" t="s">
        <v>271</v>
      </c>
      <c r="F104" s="18" t="s">
        <v>21</v>
      </c>
      <c r="G104" s="22" t="s">
        <v>74</v>
      </c>
      <c r="H104" s="28">
        <v>46272</v>
      </c>
      <c r="I104" s="28" t="s">
        <v>23</v>
      </c>
      <c r="J104" s="29" t="s">
        <v>110</v>
      </c>
      <c r="K104" s="29" t="s">
        <v>11</v>
      </c>
      <c r="L104" s="20" t="s">
        <v>11</v>
      </c>
      <c r="M104" s="21" t="s">
        <v>60</v>
      </c>
    </row>
    <row r="105" spans="1:13" ht="37.950000000000003" customHeight="1" x14ac:dyDescent="0.15">
      <c r="A105" s="26">
        <v>101</v>
      </c>
      <c r="B105" s="25" t="s">
        <v>318</v>
      </c>
      <c r="C105" s="27" t="s">
        <v>748</v>
      </c>
      <c r="D105" s="24" t="s">
        <v>754</v>
      </c>
      <c r="E105" s="19" t="s">
        <v>755</v>
      </c>
      <c r="F105" s="18" t="s">
        <v>12</v>
      </c>
      <c r="G105" s="22" t="s">
        <v>756</v>
      </c>
      <c r="H105" s="28">
        <v>46272</v>
      </c>
      <c r="I105" s="28" t="s">
        <v>77</v>
      </c>
      <c r="J105" s="29" t="s">
        <v>158</v>
      </c>
      <c r="K105" s="29" t="s">
        <v>11</v>
      </c>
      <c r="L105" s="20" t="s">
        <v>11</v>
      </c>
      <c r="M105" s="21" t="s">
        <v>16</v>
      </c>
    </row>
    <row r="106" spans="1:13" ht="37.950000000000003" customHeight="1" x14ac:dyDescent="0.15">
      <c r="A106" s="26">
        <v>102</v>
      </c>
      <c r="B106" s="25" t="s">
        <v>318</v>
      </c>
      <c r="C106" s="27" t="s">
        <v>748</v>
      </c>
      <c r="D106" s="24" t="s">
        <v>757</v>
      </c>
      <c r="E106" s="19" t="s">
        <v>758</v>
      </c>
      <c r="F106" s="18" t="s">
        <v>14</v>
      </c>
      <c r="G106" s="22" t="s">
        <v>246</v>
      </c>
      <c r="H106" s="28">
        <v>46272</v>
      </c>
      <c r="I106" s="28" t="s">
        <v>23</v>
      </c>
      <c r="J106" s="29" t="s">
        <v>423</v>
      </c>
      <c r="K106" s="29" t="s">
        <v>446</v>
      </c>
      <c r="L106" s="20" t="s">
        <v>40</v>
      </c>
      <c r="M106" s="21" t="s">
        <v>60</v>
      </c>
    </row>
    <row r="107" spans="1:13" ht="37.950000000000003" customHeight="1" x14ac:dyDescent="0.15">
      <c r="A107" s="26">
        <v>103</v>
      </c>
      <c r="B107" s="25" t="s">
        <v>318</v>
      </c>
      <c r="C107" s="27" t="s">
        <v>98</v>
      </c>
      <c r="D107" s="36" t="s">
        <v>775</v>
      </c>
      <c r="E107" s="37" t="s">
        <v>305</v>
      </c>
      <c r="F107" s="38" t="s">
        <v>776</v>
      </c>
      <c r="G107" s="35" t="s">
        <v>99</v>
      </c>
      <c r="H107" s="31">
        <v>46272</v>
      </c>
      <c r="I107" s="28" t="s">
        <v>54</v>
      </c>
      <c r="J107" s="29" t="s">
        <v>777</v>
      </c>
      <c r="K107" s="29" t="s">
        <v>778</v>
      </c>
      <c r="L107" s="20" t="s">
        <v>779</v>
      </c>
      <c r="M107" s="21" t="s">
        <v>780</v>
      </c>
    </row>
    <row r="108" spans="1:13" ht="37.950000000000003" customHeight="1" x14ac:dyDescent="0.15">
      <c r="A108" s="26">
        <v>104</v>
      </c>
      <c r="B108" s="25"/>
      <c r="C108" s="27" t="s">
        <v>252</v>
      </c>
      <c r="D108" s="24" t="s">
        <v>248</v>
      </c>
      <c r="E108" s="19" t="s">
        <v>305</v>
      </c>
      <c r="F108" s="18" t="s">
        <v>13</v>
      </c>
      <c r="G108" s="22" t="s">
        <v>246</v>
      </c>
      <c r="H108" s="28">
        <v>46272</v>
      </c>
      <c r="I108" s="28" t="s">
        <v>23</v>
      </c>
      <c r="J108" s="29" t="s">
        <v>174</v>
      </c>
      <c r="K108" s="29" t="s">
        <v>175</v>
      </c>
      <c r="L108" s="20" t="s">
        <v>176</v>
      </c>
      <c r="M108" s="21" t="s">
        <v>16</v>
      </c>
    </row>
    <row r="109" spans="1:13" ht="37.950000000000003" customHeight="1" x14ac:dyDescent="0.15">
      <c r="A109" s="26">
        <v>105</v>
      </c>
      <c r="B109" s="25"/>
      <c r="C109" s="27" t="s">
        <v>252</v>
      </c>
      <c r="D109" s="24" t="s">
        <v>249</v>
      </c>
      <c r="E109" s="19" t="s">
        <v>306</v>
      </c>
      <c r="F109" s="18" t="s">
        <v>13</v>
      </c>
      <c r="G109" s="22" t="s">
        <v>250</v>
      </c>
      <c r="H109" s="28">
        <v>46272</v>
      </c>
      <c r="I109" s="28" t="s">
        <v>23</v>
      </c>
      <c r="J109" s="29" t="s">
        <v>83</v>
      </c>
      <c r="K109" s="29" t="s">
        <v>154</v>
      </c>
      <c r="L109" s="20" t="s">
        <v>39</v>
      </c>
      <c r="M109" s="21" t="s">
        <v>16</v>
      </c>
    </row>
    <row r="110" spans="1:13" ht="37.950000000000003" customHeight="1" x14ac:dyDescent="0.15">
      <c r="A110" s="26">
        <v>106</v>
      </c>
      <c r="B110" s="25"/>
      <c r="C110" s="27" t="s">
        <v>252</v>
      </c>
      <c r="D110" s="24" t="s">
        <v>245</v>
      </c>
      <c r="E110" s="19" t="s">
        <v>307</v>
      </c>
      <c r="F110" s="18" t="s">
        <v>14</v>
      </c>
      <c r="G110" s="22" t="s">
        <v>246</v>
      </c>
      <c r="H110" s="28">
        <v>46272</v>
      </c>
      <c r="I110" s="28" t="s">
        <v>23</v>
      </c>
      <c r="J110" s="29" t="s">
        <v>173</v>
      </c>
      <c r="K110" s="29" t="s">
        <v>11</v>
      </c>
      <c r="L110" s="20" t="s">
        <v>11</v>
      </c>
      <c r="M110" s="21" t="s">
        <v>16</v>
      </c>
    </row>
    <row r="111" spans="1:13" ht="37.950000000000003" customHeight="1" x14ac:dyDescent="0.15">
      <c r="A111" s="26">
        <v>107</v>
      </c>
      <c r="B111" s="25"/>
      <c r="C111" s="27" t="s">
        <v>98</v>
      </c>
      <c r="D111" s="39" t="s">
        <v>311</v>
      </c>
      <c r="E111" s="37" t="s">
        <v>317</v>
      </c>
      <c r="F111" s="38" t="s">
        <v>35</v>
      </c>
      <c r="G111" s="35" t="s">
        <v>99</v>
      </c>
      <c r="H111" s="31">
        <v>46272</v>
      </c>
      <c r="I111" s="28" t="s">
        <v>54</v>
      </c>
      <c r="J111" s="29" t="s">
        <v>312</v>
      </c>
      <c r="K111" s="29"/>
      <c r="L111" s="20"/>
      <c r="M111" s="21" t="s">
        <v>101</v>
      </c>
    </row>
    <row r="112" spans="1:13" ht="37.950000000000003" customHeight="1" x14ac:dyDescent="0.15">
      <c r="A112" s="26">
        <v>108</v>
      </c>
      <c r="B112" s="25"/>
      <c r="C112" s="27" t="s">
        <v>220</v>
      </c>
      <c r="D112" s="24" t="s">
        <v>221</v>
      </c>
      <c r="E112" s="19" t="s">
        <v>308</v>
      </c>
      <c r="F112" s="18" t="s">
        <v>109</v>
      </c>
      <c r="G112" s="22" t="s">
        <v>222</v>
      </c>
      <c r="H112" s="28">
        <v>46272</v>
      </c>
      <c r="I112" s="28" t="s">
        <v>23</v>
      </c>
      <c r="J112" s="29" t="s">
        <v>28</v>
      </c>
      <c r="K112" s="29" t="s">
        <v>40</v>
      </c>
      <c r="L112" s="20" t="s">
        <v>162</v>
      </c>
      <c r="M112" s="21" t="s">
        <v>16</v>
      </c>
    </row>
    <row r="113" spans="1:13" ht="37.950000000000003" customHeight="1" x14ac:dyDescent="0.15">
      <c r="A113" s="26">
        <v>109</v>
      </c>
      <c r="B113" s="25" t="s">
        <v>318</v>
      </c>
      <c r="C113" s="27" t="s">
        <v>743</v>
      </c>
      <c r="D113" s="24" t="s">
        <v>759</v>
      </c>
      <c r="E113" s="19" t="s">
        <v>760</v>
      </c>
      <c r="F113" s="18" t="s">
        <v>761</v>
      </c>
      <c r="G113" s="22" t="s">
        <v>747</v>
      </c>
      <c r="H113" s="28">
        <v>46272</v>
      </c>
      <c r="I113" s="28" t="s">
        <v>23</v>
      </c>
      <c r="J113" s="29" t="s">
        <v>20</v>
      </c>
      <c r="K113" s="29" t="s">
        <v>457</v>
      </c>
      <c r="L113" s="20" t="s">
        <v>18</v>
      </c>
      <c r="M113" s="21" t="s">
        <v>16</v>
      </c>
    </row>
    <row r="114" spans="1:13" ht="37.950000000000003" customHeight="1" x14ac:dyDescent="0.15">
      <c r="A114" s="26">
        <v>110</v>
      </c>
      <c r="B114" s="25" t="s">
        <v>318</v>
      </c>
      <c r="C114" s="27" t="s">
        <v>690</v>
      </c>
      <c r="D114" s="24" t="s">
        <v>697</v>
      </c>
      <c r="E114" s="19" t="s">
        <v>698</v>
      </c>
      <c r="F114" s="18" t="s">
        <v>12</v>
      </c>
      <c r="G114" s="22" t="s">
        <v>699</v>
      </c>
      <c r="H114" s="28">
        <v>46272</v>
      </c>
      <c r="I114" s="28" t="s">
        <v>24</v>
      </c>
      <c r="J114" s="29" t="s">
        <v>20</v>
      </c>
      <c r="K114" s="29" t="s">
        <v>44</v>
      </c>
      <c r="L114" s="20" t="s">
        <v>441</v>
      </c>
      <c r="M114" s="21" t="s">
        <v>16</v>
      </c>
    </row>
    <row r="115" spans="1:13" ht="37.950000000000003" customHeight="1" x14ac:dyDescent="0.15">
      <c r="A115" s="26">
        <v>111</v>
      </c>
      <c r="B115" s="25" t="s">
        <v>318</v>
      </c>
      <c r="C115" s="27" t="s">
        <v>690</v>
      </c>
      <c r="D115" s="24" t="s">
        <v>694</v>
      </c>
      <c r="E115" s="19" t="s">
        <v>695</v>
      </c>
      <c r="F115" s="18" t="s">
        <v>13</v>
      </c>
      <c r="G115" s="22" t="s">
        <v>696</v>
      </c>
      <c r="H115" s="28">
        <v>46272</v>
      </c>
      <c r="I115" s="28" t="s">
        <v>23</v>
      </c>
      <c r="J115" s="29" t="s">
        <v>20</v>
      </c>
      <c r="K115" s="29" t="s">
        <v>44</v>
      </c>
      <c r="L115" s="20" t="s">
        <v>430</v>
      </c>
      <c r="M115" s="21" t="s">
        <v>16</v>
      </c>
    </row>
    <row r="116" spans="1:13" ht="37.950000000000003" customHeight="1" x14ac:dyDescent="0.15">
      <c r="A116" s="26">
        <v>112</v>
      </c>
      <c r="B116" s="25" t="s">
        <v>318</v>
      </c>
      <c r="C116" s="27" t="s">
        <v>690</v>
      </c>
      <c r="D116" s="24" t="s">
        <v>700</v>
      </c>
      <c r="E116" s="19" t="s">
        <v>701</v>
      </c>
      <c r="F116" s="18" t="s">
        <v>13</v>
      </c>
      <c r="G116" s="22" t="s">
        <v>702</v>
      </c>
      <c r="H116" s="28">
        <v>46272</v>
      </c>
      <c r="I116" s="28" t="s">
        <v>23</v>
      </c>
      <c r="J116" s="29" t="s">
        <v>442</v>
      </c>
      <c r="K116" s="29" t="s">
        <v>39</v>
      </c>
      <c r="L116" s="20" t="s">
        <v>11</v>
      </c>
      <c r="M116" s="21" t="s">
        <v>16</v>
      </c>
    </row>
    <row r="117" spans="1:13" ht="37.950000000000003" customHeight="1" x14ac:dyDescent="0.15">
      <c r="A117" s="26">
        <v>113</v>
      </c>
      <c r="B117" s="25" t="s">
        <v>318</v>
      </c>
      <c r="C117" s="27" t="s">
        <v>558</v>
      </c>
      <c r="D117" s="24" t="s">
        <v>564</v>
      </c>
      <c r="E117" s="19" t="s">
        <v>565</v>
      </c>
      <c r="F117" s="18" t="s">
        <v>13</v>
      </c>
      <c r="G117" s="22" t="s">
        <v>566</v>
      </c>
      <c r="H117" s="28">
        <v>46273</v>
      </c>
      <c r="I117" s="28" t="s">
        <v>17</v>
      </c>
      <c r="J117" s="29" t="s">
        <v>19</v>
      </c>
      <c r="K117" s="29" t="s">
        <v>396</v>
      </c>
      <c r="L117" s="20" t="s">
        <v>22</v>
      </c>
      <c r="M117" s="21" t="s">
        <v>765</v>
      </c>
    </row>
    <row r="118" spans="1:13" ht="37.950000000000003" customHeight="1" x14ac:dyDescent="0.15">
      <c r="A118" s="26">
        <v>114</v>
      </c>
      <c r="B118" s="25" t="s">
        <v>318</v>
      </c>
      <c r="C118" s="27" t="s">
        <v>31</v>
      </c>
      <c r="D118" s="24" t="s">
        <v>353</v>
      </c>
      <c r="E118" s="19" t="s">
        <v>354</v>
      </c>
      <c r="F118" s="18" t="s">
        <v>21</v>
      </c>
      <c r="G118" s="22" t="s">
        <v>355</v>
      </c>
      <c r="H118" s="28">
        <v>46273</v>
      </c>
      <c r="I118" s="28" t="s">
        <v>23</v>
      </c>
      <c r="J118" s="29" t="s">
        <v>19</v>
      </c>
      <c r="K118" s="29" t="s">
        <v>11</v>
      </c>
      <c r="L118" s="20" t="s">
        <v>11</v>
      </c>
      <c r="M118" s="21" t="s">
        <v>16</v>
      </c>
    </row>
    <row r="119" spans="1:13" ht="37.950000000000003" customHeight="1" x14ac:dyDescent="0.15">
      <c r="A119" s="26">
        <v>115</v>
      </c>
      <c r="B119" s="25" t="s">
        <v>318</v>
      </c>
      <c r="C119" s="27" t="s">
        <v>15</v>
      </c>
      <c r="D119" s="24" t="s">
        <v>496</v>
      </c>
      <c r="E119" s="19" t="s">
        <v>497</v>
      </c>
      <c r="F119" s="18" t="s">
        <v>49</v>
      </c>
      <c r="G119" s="22" t="s">
        <v>38</v>
      </c>
      <c r="H119" s="28">
        <v>46273</v>
      </c>
      <c r="I119" s="28" t="s">
        <v>23</v>
      </c>
      <c r="J119" s="29" t="s">
        <v>380</v>
      </c>
      <c r="K119" s="29" t="s">
        <v>167</v>
      </c>
      <c r="L119" s="20" t="s">
        <v>19</v>
      </c>
      <c r="M119" s="21" t="s">
        <v>16</v>
      </c>
    </row>
    <row r="120" spans="1:13" ht="37.950000000000003" customHeight="1" x14ac:dyDescent="0.15">
      <c r="A120" s="26">
        <v>116</v>
      </c>
      <c r="B120" s="25" t="s">
        <v>318</v>
      </c>
      <c r="C120" s="27" t="s">
        <v>67</v>
      </c>
      <c r="D120" s="24" t="s">
        <v>640</v>
      </c>
      <c r="E120" s="19" t="s">
        <v>641</v>
      </c>
      <c r="F120" s="18" t="s">
        <v>12</v>
      </c>
      <c r="G120" s="22" t="s">
        <v>642</v>
      </c>
      <c r="H120" s="28">
        <v>46273</v>
      </c>
      <c r="I120" s="28" t="s">
        <v>23</v>
      </c>
      <c r="J120" s="29" t="s">
        <v>340</v>
      </c>
      <c r="K120" s="29" t="s">
        <v>430</v>
      </c>
      <c r="L120" s="20" t="s">
        <v>20</v>
      </c>
      <c r="M120" s="21" t="s">
        <v>16</v>
      </c>
    </row>
    <row r="121" spans="1:13" ht="37.950000000000003" customHeight="1" x14ac:dyDescent="0.15">
      <c r="A121" s="26">
        <v>117</v>
      </c>
      <c r="B121" s="25" t="s">
        <v>318</v>
      </c>
      <c r="C121" s="27" t="s">
        <v>690</v>
      </c>
      <c r="D121" s="24" t="s">
        <v>691</v>
      </c>
      <c r="E121" s="19" t="s">
        <v>692</v>
      </c>
      <c r="F121" s="18" t="s">
        <v>13</v>
      </c>
      <c r="G121" s="22" t="s">
        <v>693</v>
      </c>
      <c r="H121" s="28">
        <v>46273</v>
      </c>
      <c r="I121" s="28" t="s">
        <v>23</v>
      </c>
      <c r="J121" s="29" t="s">
        <v>91</v>
      </c>
      <c r="K121" s="29" t="s">
        <v>340</v>
      </c>
      <c r="L121" s="20" t="s">
        <v>440</v>
      </c>
      <c r="M121" s="21" t="s">
        <v>16</v>
      </c>
    </row>
    <row r="122" spans="1:13" ht="37.950000000000003" customHeight="1" x14ac:dyDescent="0.15">
      <c r="A122" s="26">
        <v>118</v>
      </c>
      <c r="B122" s="25" t="s">
        <v>318</v>
      </c>
      <c r="C122" s="27" t="s">
        <v>690</v>
      </c>
      <c r="D122" s="24" t="s">
        <v>792</v>
      </c>
      <c r="E122" s="19" t="s">
        <v>738</v>
      </c>
      <c r="F122" s="18" t="s">
        <v>14</v>
      </c>
      <c r="G122" s="22" t="s">
        <v>696</v>
      </c>
      <c r="H122" s="28">
        <v>46273</v>
      </c>
      <c r="I122" s="28" t="s">
        <v>23</v>
      </c>
      <c r="J122" s="29" t="s">
        <v>340</v>
      </c>
      <c r="K122" s="29" t="s">
        <v>768</v>
      </c>
      <c r="L122" s="20"/>
      <c r="M122" s="21" t="s">
        <v>16</v>
      </c>
    </row>
    <row r="123" spans="1:13" ht="37.950000000000003" customHeight="1" x14ac:dyDescent="0.15">
      <c r="A123" s="26">
        <v>119</v>
      </c>
      <c r="B123" s="25" t="s">
        <v>318</v>
      </c>
      <c r="C123" s="27" t="s">
        <v>716</v>
      </c>
      <c r="D123" s="24" t="s">
        <v>739</v>
      </c>
      <c r="E123" s="19" t="s">
        <v>740</v>
      </c>
      <c r="F123" s="18" t="s">
        <v>12</v>
      </c>
      <c r="G123" s="22" t="s">
        <v>719</v>
      </c>
      <c r="H123" s="28">
        <v>46274</v>
      </c>
      <c r="I123" s="28" t="s">
        <v>23</v>
      </c>
      <c r="J123" s="29" t="s">
        <v>88</v>
      </c>
      <c r="K123" s="29" t="s">
        <v>447</v>
      </c>
      <c r="L123" s="20" t="s">
        <v>452</v>
      </c>
      <c r="M123" s="21" t="s">
        <v>16</v>
      </c>
    </row>
    <row r="124" spans="1:13" ht="37.950000000000003" customHeight="1" x14ac:dyDescent="0.15">
      <c r="A124" s="26">
        <v>120</v>
      </c>
      <c r="B124" s="25" t="s">
        <v>318</v>
      </c>
      <c r="C124" s="27" t="s">
        <v>716</v>
      </c>
      <c r="D124" s="24" t="s">
        <v>741</v>
      </c>
      <c r="E124" s="19" t="s">
        <v>742</v>
      </c>
      <c r="F124" s="18" t="s">
        <v>14</v>
      </c>
      <c r="G124" s="22" t="s">
        <v>719</v>
      </c>
      <c r="H124" s="28">
        <v>46274</v>
      </c>
      <c r="I124" s="28" t="s">
        <v>23</v>
      </c>
      <c r="J124" s="29" t="s">
        <v>453</v>
      </c>
      <c r="K124" s="29" t="s">
        <v>454</v>
      </c>
      <c r="L124" s="20" t="s">
        <v>455</v>
      </c>
      <c r="M124" s="21" t="s">
        <v>16</v>
      </c>
    </row>
    <row r="125" spans="1:13" ht="37.950000000000003" customHeight="1" x14ac:dyDescent="0.15">
      <c r="A125" s="26">
        <v>121</v>
      </c>
      <c r="B125" s="25"/>
      <c r="C125" s="27" t="s">
        <v>61</v>
      </c>
      <c r="D125" s="24" t="s">
        <v>219</v>
      </c>
      <c r="E125" s="19" t="s">
        <v>265</v>
      </c>
      <c r="F125" s="18" t="s">
        <v>35</v>
      </c>
      <c r="G125" s="22" t="s">
        <v>66</v>
      </c>
      <c r="H125" s="28">
        <v>46274</v>
      </c>
      <c r="I125" s="28" t="s">
        <v>23</v>
      </c>
      <c r="J125" s="29" t="s">
        <v>11</v>
      </c>
      <c r="K125" s="29" t="s">
        <v>11</v>
      </c>
      <c r="L125" s="20" t="s">
        <v>11</v>
      </c>
      <c r="M125" s="21" t="s">
        <v>16</v>
      </c>
    </row>
    <row r="126" spans="1:13" ht="37.950000000000003" customHeight="1" x14ac:dyDescent="0.15">
      <c r="A126" s="26">
        <v>122</v>
      </c>
      <c r="B126" s="25" t="s">
        <v>318</v>
      </c>
      <c r="C126" s="27" t="s">
        <v>73</v>
      </c>
      <c r="D126" s="24" t="s">
        <v>539</v>
      </c>
      <c r="E126" s="19" t="s">
        <v>540</v>
      </c>
      <c r="F126" s="18" t="s">
        <v>21</v>
      </c>
      <c r="G126" s="22" t="s">
        <v>74</v>
      </c>
      <c r="H126" s="28">
        <v>46274</v>
      </c>
      <c r="I126" s="28" t="s">
        <v>24</v>
      </c>
      <c r="J126" s="29" t="s">
        <v>148</v>
      </c>
      <c r="K126" s="29" t="s">
        <v>155</v>
      </c>
      <c r="L126" s="20" t="s">
        <v>90</v>
      </c>
      <c r="M126" s="21" t="s">
        <v>60</v>
      </c>
    </row>
    <row r="127" spans="1:13" ht="37.950000000000003" customHeight="1" x14ac:dyDescent="0.15">
      <c r="A127" s="26">
        <v>123</v>
      </c>
      <c r="B127" s="25" t="s">
        <v>318</v>
      </c>
      <c r="C127" s="27" t="s">
        <v>15</v>
      </c>
      <c r="D127" s="24" t="s">
        <v>656</v>
      </c>
      <c r="E127" s="19" t="s">
        <v>657</v>
      </c>
      <c r="F127" s="18" t="s">
        <v>49</v>
      </c>
      <c r="G127" s="22" t="s">
        <v>38</v>
      </c>
      <c r="H127" s="28">
        <v>46274</v>
      </c>
      <c r="I127" s="28" t="s">
        <v>17</v>
      </c>
      <c r="J127" s="29" t="s">
        <v>380</v>
      </c>
      <c r="K127" s="29" t="s">
        <v>167</v>
      </c>
      <c r="L127" s="20" t="s">
        <v>19</v>
      </c>
      <c r="M127" s="21" t="s">
        <v>16</v>
      </c>
    </row>
    <row r="128" spans="1:13" ht="37.950000000000003" customHeight="1" x14ac:dyDescent="0.15">
      <c r="A128" s="26">
        <v>124</v>
      </c>
      <c r="B128" s="25" t="s">
        <v>318</v>
      </c>
      <c r="C128" s="27" t="s">
        <v>61</v>
      </c>
      <c r="D128" s="24" t="s">
        <v>617</v>
      </c>
      <c r="E128" s="19" t="s">
        <v>828</v>
      </c>
      <c r="F128" s="18" t="s">
        <v>14</v>
      </c>
      <c r="G128" s="22" t="s">
        <v>66</v>
      </c>
      <c r="H128" s="28">
        <v>46275</v>
      </c>
      <c r="I128" s="28" t="s">
        <v>23</v>
      </c>
      <c r="J128" s="29" t="s">
        <v>27</v>
      </c>
      <c r="K128" s="29" t="s">
        <v>423</v>
      </c>
      <c r="L128" s="20" t="s">
        <v>20</v>
      </c>
      <c r="M128" s="21" t="s">
        <v>16</v>
      </c>
    </row>
    <row r="129" spans="1:13" ht="37.950000000000003" customHeight="1" x14ac:dyDescent="0.15">
      <c r="A129" s="26">
        <v>125</v>
      </c>
      <c r="B129" s="25" t="s">
        <v>318</v>
      </c>
      <c r="C129" s="27" t="s">
        <v>558</v>
      </c>
      <c r="D129" s="24" t="s">
        <v>559</v>
      </c>
      <c r="E129" s="19" t="s">
        <v>560</v>
      </c>
      <c r="F129" s="18" t="s">
        <v>14</v>
      </c>
      <c r="G129" s="22" t="s">
        <v>75</v>
      </c>
      <c r="H129" s="28">
        <v>46275</v>
      </c>
      <c r="I129" s="28" t="s">
        <v>17</v>
      </c>
      <c r="J129" s="29" t="s">
        <v>19</v>
      </c>
      <c r="K129" s="29" t="s">
        <v>395</v>
      </c>
      <c r="L129" s="20" t="s">
        <v>40</v>
      </c>
      <c r="M129" s="21" t="s">
        <v>770</v>
      </c>
    </row>
    <row r="130" spans="1:13" ht="37.950000000000003" customHeight="1" x14ac:dyDescent="0.15">
      <c r="A130" s="26">
        <v>126</v>
      </c>
      <c r="B130" s="25" t="s">
        <v>318</v>
      </c>
      <c r="C130" s="27" t="s">
        <v>558</v>
      </c>
      <c r="D130" s="24" t="s">
        <v>561</v>
      </c>
      <c r="E130" s="19" t="s">
        <v>562</v>
      </c>
      <c r="F130" s="18" t="s">
        <v>14</v>
      </c>
      <c r="G130" s="22" t="s">
        <v>563</v>
      </c>
      <c r="H130" s="28">
        <v>46275</v>
      </c>
      <c r="I130" s="28" t="s">
        <v>17</v>
      </c>
      <c r="J130" s="29" t="s">
        <v>19</v>
      </c>
      <c r="K130" s="29" t="s">
        <v>395</v>
      </c>
      <c r="L130" s="20" t="s">
        <v>40</v>
      </c>
      <c r="M130" s="21" t="s">
        <v>37</v>
      </c>
    </row>
    <row r="131" spans="1:13" ht="37.950000000000003" customHeight="1" x14ac:dyDescent="0.15">
      <c r="A131" s="26">
        <v>127</v>
      </c>
      <c r="B131" s="25" t="s">
        <v>318</v>
      </c>
      <c r="C131" s="27" t="s">
        <v>567</v>
      </c>
      <c r="D131" s="24" t="s">
        <v>591</v>
      </c>
      <c r="E131" s="19" t="s">
        <v>592</v>
      </c>
      <c r="F131" s="18" t="s">
        <v>12</v>
      </c>
      <c r="G131" s="22" t="s">
        <v>590</v>
      </c>
      <c r="H131" s="28">
        <v>46275</v>
      </c>
      <c r="I131" s="28" t="s">
        <v>17</v>
      </c>
      <c r="J131" s="29" t="s">
        <v>22</v>
      </c>
      <c r="K131" s="29" t="s">
        <v>11</v>
      </c>
      <c r="L131" s="20" t="s">
        <v>11</v>
      </c>
      <c r="M131" s="21" t="s">
        <v>16</v>
      </c>
    </row>
    <row r="132" spans="1:13" ht="37.950000000000003" customHeight="1" x14ac:dyDescent="0.15">
      <c r="A132" s="26">
        <v>128</v>
      </c>
      <c r="B132" s="25" t="s">
        <v>318</v>
      </c>
      <c r="C132" s="27" t="s">
        <v>567</v>
      </c>
      <c r="D132" s="24" t="s">
        <v>588</v>
      </c>
      <c r="E132" s="19" t="s">
        <v>589</v>
      </c>
      <c r="F132" s="18" t="s">
        <v>14</v>
      </c>
      <c r="G132" s="22" t="s">
        <v>590</v>
      </c>
      <c r="H132" s="28">
        <v>46275</v>
      </c>
      <c r="I132" s="28" t="s">
        <v>17</v>
      </c>
      <c r="J132" s="29" t="s">
        <v>22</v>
      </c>
      <c r="K132" s="29" t="s">
        <v>405</v>
      </c>
      <c r="L132" s="20" t="s">
        <v>406</v>
      </c>
      <c r="M132" s="21" t="s">
        <v>16</v>
      </c>
    </row>
    <row r="133" spans="1:13" ht="37.950000000000003" customHeight="1" x14ac:dyDescent="0.15">
      <c r="A133" s="26">
        <v>129</v>
      </c>
      <c r="B133" s="25" t="s">
        <v>318</v>
      </c>
      <c r="C133" s="27" t="s">
        <v>771</v>
      </c>
      <c r="D133" s="24" t="s">
        <v>494</v>
      </c>
      <c r="E133" s="19" t="s">
        <v>495</v>
      </c>
      <c r="F133" s="18" t="s">
        <v>41</v>
      </c>
      <c r="G133" s="22" t="s">
        <v>30</v>
      </c>
      <c r="H133" s="28">
        <v>46275</v>
      </c>
      <c r="I133" s="28" t="s">
        <v>17</v>
      </c>
      <c r="J133" s="29" t="s">
        <v>20</v>
      </c>
      <c r="K133" s="29" t="s">
        <v>44</v>
      </c>
      <c r="L133" s="20" t="s">
        <v>19</v>
      </c>
      <c r="M133" s="21" t="s">
        <v>37</v>
      </c>
    </row>
    <row r="134" spans="1:13" ht="37.950000000000003" customHeight="1" x14ac:dyDescent="0.15">
      <c r="A134" s="26">
        <v>130</v>
      </c>
      <c r="B134" s="25"/>
      <c r="C134" s="27" t="s">
        <v>15</v>
      </c>
      <c r="D134" s="24" t="s">
        <v>190</v>
      </c>
      <c r="E134" s="19" t="s">
        <v>281</v>
      </c>
      <c r="F134" s="18" t="s">
        <v>12</v>
      </c>
      <c r="G134" s="22" t="s">
        <v>30</v>
      </c>
      <c r="H134" s="28">
        <v>46275</v>
      </c>
      <c r="I134" s="28" t="s">
        <v>17</v>
      </c>
      <c r="J134" s="29" t="s">
        <v>153</v>
      </c>
      <c r="K134" s="29" t="s">
        <v>22</v>
      </c>
      <c r="L134" s="20" t="s">
        <v>48</v>
      </c>
      <c r="M134" s="21" t="s">
        <v>16</v>
      </c>
    </row>
    <row r="135" spans="1:13" ht="37.950000000000003" customHeight="1" x14ac:dyDescent="0.15">
      <c r="A135" s="26">
        <v>131</v>
      </c>
      <c r="B135" s="25"/>
      <c r="C135" s="27" t="s">
        <v>15</v>
      </c>
      <c r="D135" s="24" t="s">
        <v>191</v>
      </c>
      <c r="E135" s="19" t="s">
        <v>290</v>
      </c>
      <c r="F135" s="18" t="s">
        <v>14</v>
      </c>
      <c r="G135" s="22" t="s">
        <v>254</v>
      </c>
      <c r="H135" s="28">
        <v>46275</v>
      </c>
      <c r="I135" s="28" t="s">
        <v>17</v>
      </c>
      <c r="J135" s="29" t="s">
        <v>22</v>
      </c>
      <c r="K135" s="29" t="s">
        <v>153</v>
      </c>
      <c r="L135" s="20" t="s">
        <v>48</v>
      </c>
      <c r="M135" s="21" t="s">
        <v>16</v>
      </c>
    </row>
    <row r="136" spans="1:13" ht="37.950000000000003" customHeight="1" x14ac:dyDescent="0.15">
      <c r="A136" s="26">
        <v>132</v>
      </c>
      <c r="B136" s="25" t="s">
        <v>773</v>
      </c>
      <c r="C136" s="27" t="s">
        <v>805</v>
      </c>
      <c r="D136" s="39">
        <v>282979</v>
      </c>
      <c r="E136" s="19" t="str">
        <f>HYPERLINK("https://careers.un.org/jobSearchDescription/282979","INTERREGIONAL ADVISER ON LOCALIZATION OF THE SDGS")</f>
        <v>INTERREGIONAL ADVISER ON LOCALIZATION OF THE SDGS</v>
      </c>
      <c r="F136" s="18" t="s">
        <v>13</v>
      </c>
      <c r="G136" s="22" t="s">
        <v>38</v>
      </c>
      <c r="H136" s="28">
        <v>46276</v>
      </c>
      <c r="I136" s="53" t="s">
        <v>54</v>
      </c>
      <c r="J136" s="49" t="s">
        <v>806</v>
      </c>
      <c r="K136" s="49" t="s">
        <v>807</v>
      </c>
      <c r="L136" s="57" t="s">
        <v>808</v>
      </c>
      <c r="M136" s="21" t="s">
        <v>16</v>
      </c>
    </row>
    <row r="137" spans="1:13" ht="37.950000000000003" customHeight="1" x14ac:dyDescent="0.15">
      <c r="A137" s="26">
        <v>133</v>
      </c>
      <c r="B137" s="25" t="s">
        <v>318</v>
      </c>
      <c r="C137" s="27" t="s">
        <v>209</v>
      </c>
      <c r="D137" s="24" t="s">
        <v>547</v>
      </c>
      <c r="E137" s="19" t="s">
        <v>548</v>
      </c>
      <c r="F137" s="18" t="s">
        <v>21</v>
      </c>
      <c r="G137" s="22" t="s">
        <v>211</v>
      </c>
      <c r="H137" s="28">
        <v>46276</v>
      </c>
      <c r="I137" s="28" t="s">
        <v>17</v>
      </c>
      <c r="J137" s="29" t="s">
        <v>18</v>
      </c>
      <c r="K137" s="29" t="s">
        <v>19</v>
      </c>
      <c r="L137" s="20" t="s">
        <v>20</v>
      </c>
      <c r="M137" s="21" t="s">
        <v>16</v>
      </c>
    </row>
    <row r="138" spans="1:13" ht="37.950000000000003" customHeight="1" x14ac:dyDescent="0.15">
      <c r="A138" s="26">
        <v>134</v>
      </c>
      <c r="B138" s="25" t="s">
        <v>318</v>
      </c>
      <c r="C138" s="27" t="s">
        <v>621</v>
      </c>
      <c r="D138" s="24" t="s">
        <v>622</v>
      </c>
      <c r="E138" s="19" t="s">
        <v>623</v>
      </c>
      <c r="F138" s="18" t="s">
        <v>12</v>
      </c>
      <c r="G138" s="22" t="s">
        <v>11</v>
      </c>
      <c r="H138" s="28">
        <v>46276</v>
      </c>
      <c r="I138" s="28" t="s">
        <v>24</v>
      </c>
      <c r="J138" s="29" t="s">
        <v>39</v>
      </c>
      <c r="K138" s="29" t="s">
        <v>45</v>
      </c>
      <c r="L138" s="20" t="s">
        <v>424</v>
      </c>
      <c r="M138" s="21" t="s">
        <v>16</v>
      </c>
    </row>
    <row r="139" spans="1:13" ht="37.950000000000003" customHeight="1" x14ac:dyDescent="0.15">
      <c r="A139" s="26">
        <v>135</v>
      </c>
      <c r="B139" s="25"/>
      <c r="C139" s="27" t="s">
        <v>150</v>
      </c>
      <c r="D139" s="24" t="s">
        <v>186</v>
      </c>
      <c r="E139" s="19" t="s">
        <v>268</v>
      </c>
      <c r="F139" s="18" t="s">
        <v>12</v>
      </c>
      <c r="G139" s="22" t="s">
        <v>187</v>
      </c>
      <c r="H139" s="28">
        <v>46276</v>
      </c>
      <c r="I139" s="28" t="s">
        <v>17</v>
      </c>
      <c r="J139" s="29" t="s">
        <v>39</v>
      </c>
      <c r="K139" s="29" t="s">
        <v>151</v>
      </c>
      <c r="L139" s="20" t="s">
        <v>152</v>
      </c>
      <c r="M139" s="21" t="s">
        <v>16</v>
      </c>
    </row>
    <row r="140" spans="1:13" ht="37.950000000000003" customHeight="1" x14ac:dyDescent="0.15">
      <c r="A140" s="26">
        <v>136</v>
      </c>
      <c r="B140" s="25"/>
      <c r="C140" s="27" t="s">
        <v>15</v>
      </c>
      <c r="D140" s="24" t="s">
        <v>188</v>
      </c>
      <c r="E140" s="19" t="s">
        <v>280</v>
      </c>
      <c r="F140" s="18" t="s">
        <v>12</v>
      </c>
      <c r="G140" s="22" t="s">
        <v>34</v>
      </c>
      <c r="H140" s="28">
        <v>46276</v>
      </c>
      <c r="I140" s="28" t="s">
        <v>17</v>
      </c>
      <c r="J140" s="29" t="s">
        <v>20</v>
      </c>
      <c r="K140" s="29" t="s">
        <v>18</v>
      </c>
      <c r="L140" s="20" t="s">
        <v>11</v>
      </c>
      <c r="M140" s="21" t="s">
        <v>16</v>
      </c>
    </row>
    <row r="141" spans="1:13" ht="37.950000000000003" customHeight="1" x14ac:dyDescent="0.15">
      <c r="A141" s="26">
        <v>137</v>
      </c>
      <c r="B141" s="25"/>
      <c r="C141" s="27" t="s">
        <v>15</v>
      </c>
      <c r="D141" s="24" t="s">
        <v>189</v>
      </c>
      <c r="E141" s="19" t="s">
        <v>287</v>
      </c>
      <c r="F141" s="18" t="s">
        <v>13</v>
      </c>
      <c r="G141" s="22" t="s">
        <v>38</v>
      </c>
      <c r="H141" s="28">
        <v>46276</v>
      </c>
      <c r="I141" s="28" t="s">
        <v>17</v>
      </c>
      <c r="J141" s="29" t="s">
        <v>43</v>
      </c>
      <c r="K141" s="29" t="s">
        <v>18</v>
      </c>
      <c r="L141" s="20" t="s">
        <v>27</v>
      </c>
      <c r="M141" s="21" t="s">
        <v>16</v>
      </c>
    </row>
    <row r="142" spans="1:13" ht="37.950000000000003" customHeight="1" x14ac:dyDescent="0.15">
      <c r="A142" s="26">
        <v>138</v>
      </c>
      <c r="B142" s="25" t="s">
        <v>318</v>
      </c>
      <c r="C142" s="27" t="s">
        <v>51</v>
      </c>
      <c r="D142" s="24" t="s">
        <v>346</v>
      </c>
      <c r="E142" s="19" t="s">
        <v>347</v>
      </c>
      <c r="F142" s="18" t="s">
        <v>12</v>
      </c>
      <c r="G142" s="22" t="s">
        <v>348</v>
      </c>
      <c r="H142" s="28">
        <v>46276</v>
      </c>
      <c r="I142" s="28" t="s">
        <v>24</v>
      </c>
      <c r="J142" s="29" t="s">
        <v>11</v>
      </c>
      <c r="K142" s="29" t="s">
        <v>11</v>
      </c>
      <c r="L142" s="20" t="s">
        <v>11</v>
      </c>
      <c r="M142" s="21" t="s">
        <v>16</v>
      </c>
    </row>
    <row r="143" spans="1:13" ht="37.950000000000003" customHeight="1" x14ac:dyDescent="0.15">
      <c r="A143" s="26">
        <v>139</v>
      </c>
      <c r="B143" s="25" t="s">
        <v>318</v>
      </c>
      <c r="C143" s="27" t="s">
        <v>597</v>
      </c>
      <c r="D143" s="24" t="s">
        <v>598</v>
      </c>
      <c r="E143" s="19" t="s">
        <v>599</v>
      </c>
      <c r="F143" s="18" t="s">
        <v>13</v>
      </c>
      <c r="G143" s="22" t="s">
        <v>600</v>
      </c>
      <c r="H143" s="28">
        <v>46277</v>
      </c>
      <c r="I143" s="28" t="s">
        <v>17</v>
      </c>
      <c r="J143" s="29" t="s">
        <v>410</v>
      </c>
      <c r="K143" s="29" t="s">
        <v>11</v>
      </c>
      <c r="L143" s="20" t="s">
        <v>11</v>
      </c>
      <c r="M143" s="21" t="s">
        <v>16</v>
      </c>
    </row>
    <row r="144" spans="1:13" ht="37.950000000000003" customHeight="1" x14ac:dyDescent="0.15">
      <c r="A144" s="26">
        <v>140</v>
      </c>
      <c r="B144" s="25" t="s">
        <v>318</v>
      </c>
      <c r="C144" s="27" t="s">
        <v>15</v>
      </c>
      <c r="D144" s="24" t="s">
        <v>489</v>
      </c>
      <c r="E144" s="19" t="s">
        <v>490</v>
      </c>
      <c r="F144" s="18" t="s">
        <v>12</v>
      </c>
      <c r="G144" s="22" t="s">
        <v>491</v>
      </c>
      <c r="H144" s="28">
        <v>46277</v>
      </c>
      <c r="I144" s="28" t="s">
        <v>17</v>
      </c>
      <c r="J144" s="29" t="s">
        <v>39</v>
      </c>
      <c r="K144" s="29" t="s">
        <v>151</v>
      </c>
      <c r="L144" s="20" t="s">
        <v>116</v>
      </c>
      <c r="M144" s="21" t="s">
        <v>16</v>
      </c>
    </row>
    <row r="145" spans="1:13" ht="37.950000000000003" customHeight="1" x14ac:dyDescent="0.15">
      <c r="A145" s="26">
        <v>141</v>
      </c>
      <c r="B145" s="25" t="s">
        <v>318</v>
      </c>
      <c r="C145" s="27" t="s">
        <v>15</v>
      </c>
      <c r="D145" s="24" t="s">
        <v>492</v>
      </c>
      <c r="E145" s="19" t="s">
        <v>493</v>
      </c>
      <c r="F145" s="18" t="s">
        <v>13</v>
      </c>
      <c r="G145" s="22" t="s">
        <v>38</v>
      </c>
      <c r="H145" s="28">
        <v>46277</v>
      </c>
      <c r="I145" s="28" t="s">
        <v>23</v>
      </c>
      <c r="J145" s="29" t="s">
        <v>40</v>
      </c>
      <c r="K145" s="29" t="s">
        <v>379</v>
      </c>
      <c r="L145" s="20" t="s">
        <v>84</v>
      </c>
      <c r="M145" s="21" t="s">
        <v>16</v>
      </c>
    </row>
    <row r="146" spans="1:13" ht="37.950000000000003" customHeight="1" x14ac:dyDescent="0.15">
      <c r="A146" s="26">
        <v>142</v>
      </c>
      <c r="B146" s="25"/>
      <c r="C146" s="27" t="s">
        <v>15</v>
      </c>
      <c r="D146" s="24" t="s">
        <v>185</v>
      </c>
      <c r="E146" s="19" t="s">
        <v>286</v>
      </c>
      <c r="F146" s="18" t="s">
        <v>13</v>
      </c>
      <c r="G146" s="22" t="s">
        <v>253</v>
      </c>
      <c r="H146" s="28">
        <v>46277</v>
      </c>
      <c r="I146" s="28" t="s">
        <v>17</v>
      </c>
      <c r="J146" s="29" t="s">
        <v>20</v>
      </c>
      <c r="K146" s="29" t="s">
        <v>40</v>
      </c>
      <c r="L146" s="20" t="s">
        <v>114</v>
      </c>
      <c r="M146" s="21" t="s">
        <v>16</v>
      </c>
    </row>
    <row r="147" spans="1:13" ht="37.950000000000003" customHeight="1" x14ac:dyDescent="0.15">
      <c r="A147" s="26">
        <v>143</v>
      </c>
      <c r="B147" s="25"/>
      <c r="C147" s="27" t="s">
        <v>149</v>
      </c>
      <c r="D147" s="24" t="s">
        <v>183</v>
      </c>
      <c r="E147" s="19" t="s">
        <v>184</v>
      </c>
      <c r="F147" s="18" t="s">
        <v>49</v>
      </c>
      <c r="G147" s="22" t="s">
        <v>34</v>
      </c>
      <c r="H147" s="28">
        <v>46277</v>
      </c>
      <c r="I147" s="28" t="s">
        <v>17</v>
      </c>
      <c r="J147" s="29" t="s">
        <v>20</v>
      </c>
      <c r="K147" s="29" t="s">
        <v>18</v>
      </c>
      <c r="L147" s="20" t="s">
        <v>19</v>
      </c>
      <c r="M147" s="21" t="s">
        <v>16</v>
      </c>
    </row>
    <row r="148" spans="1:13" ht="37.950000000000003" customHeight="1" x14ac:dyDescent="0.15">
      <c r="A148" s="26">
        <v>144</v>
      </c>
      <c r="B148" s="25" t="s">
        <v>318</v>
      </c>
      <c r="C148" s="27" t="s">
        <v>342</v>
      </c>
      <c r="D148" s="24" t="s">
        <v>343</v>
      </c>
      <c r="E148" s="19" t="s">
        <v>344</v>
      </c>
      <c r="F148" s="18" t="s">
        <v>13</v>
      </c>
      <c r="G148" s="22" t="s">
        <v>345</v>
      </c>
      <c r="H148" s="28">
        <v>46277</v>
      </c>
      <c r="I148" s="28" t="s">
        <v>17</v>
      </c>
      <c r="J148" s="29" t="s">
        <v>27</v>
      </c>
      <c r="K148" s="29" t="s">
        <v>18</v>
      </c>
      <c r="L148" s="20" t="s">
        <v>20</v>
      </c>
      <c r="M148" s="21" t="s">
        <v>16</v>
      </c>
    </row>
    <row r="149" spans="1:13" ht="37.950000000000003" customHeight="1" x14ac:dyDescent="0.15">
      <c r="A149" s="26">
        <v>145</v>
      </c>
      <c r="B149" s="25" t="s">
        <v>318</v>
      </c>
      <c r="C149" s="27" t="s">
        <v>64</v>
      </c>
      <c r="D149" s="24" t="s">
        <v>603</v>
      </c>
      <c r="E149" s="19" t="s">
        <v>604</v>
      </c>
      <c r="F149" s="18" t="s">
        <v>41</v>
      </c>
      <c r="G149" s="22" t="s">
        <v>65</v>
      </c>
      <c r="H149" s="28">
        <v>46278</v>
      </c>
      <c r="I149" s="28" t="s">
        <v>17</v>
      </c>
      <c r="J149" s="29" t="s">
        <v>412</v>
      </c>
      <c r="K149" s="29" t="s">
        <v>413</v>
      </c>
      <c r="L149" s="20" t="s">
        <v>414</v>
      </c>
      <c r="M149" s="21" t="s">
        <v>52</v>
      </c>
    </row>
    <row r="150" spans="1:13" ht="37.950000000000003" customHeight="1" x14ac:dyDescent="0.15">
      <c r="A150" s="26">
        <v>146</v>
      </c>
      <c r="B150" s="25" t="s">
        <v>318</v>
      </c>
      <c r="C150" s="27" t="s">
        <v>81</v>
      </c>
      <c r="D150" s="24" t="s">
        <v>324</v>
      </c>
      <c r="E150" s="19" t="s">
        <v>325</v>
      </c>
      <c r="F150" s="18" t="s">
        <v>21</v>
      </c>
      <c r="G150" s="22" t="s">
        <v>326</v>
      </c>
      <c r="H150" s="28">
        <v>46278</v>
      </c>
      <c r="I150" s="28" t="s">
        <v>23</v>
      </c>
      <c r="J150" s="29" t="s">
        <v>18</v>
      </c>
      <c r="K150" s="29" t="s">
        <v>27</v>
      </c>
      <c r="L150" s="20" t="s">
        <v>19</v>
      </c>
      <c r="M150" s="21" t="s">
        <v>16</v>
      </c>
    </row>
    <row r="151" spans="1:13" ht="37.950000000000003" customHeight="1" x14ac:dyDescent="0.15">
      <c r="A151" s="26">
        <v>147</v>
      </c>
      <c r="B151" s="25"/>
      <c r="C151" s="27" t="s">
        <v>73</v>
      </c>
      <c r="D151" s="24" t="s">
        <v>200</v>
      </c>
      <c r="E151" s="19" t="s">
        <v>273</v>
      </c>
      <c r="F151" s="18" t="s">
        <v>21</v>
      </c>
      <c r="G151" s="22" t="s">
        <v>74</v>
      </c>
      <c r="H151" s="28">
        <v>46278</v>
      </c>
      <c r="I151" s="28" t="s">
        <v>23</v>
      </c>
      <c r="J151" s="29" t="s">
        <v>19</v>
      </c>
      <c r="K151" s="29" t="s">
        <v>22</v>
      </c>
      <c r="L151" s="20" t="s">
        <v>11</v>
      </c>
      <c r="M151" s="21" t="s">
        <v>52</v>
      </c>
    </row>
    <row r="152" spans="1:13" ht="37.950000000000003" customHeight="1" x14ac:dyDescent="0.15">
      <c r="A152" s="26">
        <v>148</v>
      </c>
      <c r="B152" s="25"/>
      <c r="C152" s="27" t="s">
        <v>73</v>
      </c>
      <c r="D152" s="24" t="s">
        <v>201</v>
      </c>
      <c r="E152" s="19" t="s">
        <v>274</v>
      </c>
      <c r="F152" s="18" t="s">
        <v>21</v>
      </c>
      <c r="G152" s="22" t="s">
        <v>74</v>
      </c>
      <c r="H152" s="28">
        <v>46278</v>
      </c>
      <c r="I152" s="28" t="s">
        <v>23</v>
      </c>
      <c r="J152" s="29" t="s">
        <v>19</v>
      </c>
      <c r="K152" s="29" t="s">
        <v>11</v>
      </c>
      <c r="L152" s="20" t="s">
        <v>11</v>
      </c>
      <c r="M152" s="21" t="s">
        <v>52</v>
      </c>
    </row>
    <row r="153" spans="1:13" ht="37.950000000000003" customHeight="1" x14ac:dyDescent="0.15">
      <c r="A153" s="26">
        <v>149</v>
      </c>
      <c r="B153" s="25"/>
      <c r="C153" s="27" t="s">
        <v>73</v>
      </c>
      <c r="D153" s="24" t="s">
        <v>207</v>
      </c>
      <c r="E153" s="19" t="s">
        <v>277</v>
      </c>
      <c r="F153" s="18" t="s">
        <v>21</v>
      </c>
      <c r="G153" s="22" t="s">
        <v>74</v>
      </c>
      <c r="H153" s="28">
        <v>46278</v>
      </c>
      <c r="I153" s="28" t="s">
        <v>23</v>
      </c>
      <c r="J153" s="29" t="s">
        <v>19</v>
      </c>
      <c r="K153" s="29" t="s">
        <v>29</v>
      </c>
      <c r="L153" s="20" t="s">
        <v>116</v>
      </c>
      <c r="M153" s="21" t="s">
        <v>60</v>
      </c>
    </row>
    <row r="154" spans="1:13" ht="37.950000000000003" customHeight="1" x14ac:dyDescent="0.15">
      <c r="A154" s="26">
        <v>150</v>
      </c>
      <c r="B154" s="25"/>
      <c r="C154" s="27" t="s">
        <v>73</v>
      </c>
      <c r="D154" s="24" t="s">
        <v>123</v>
      </c>
      <c r="E154" s="19" t="s">
        <v>279</v>
      </c>
      <c r="F154" s="18" t="s">
        <v>21</v>
      </c>
      <c r="G154" s="22" t="s">
        <v>74</v>
      </c>
      <c r="H154" s="28">
        <v>46278</v>
      </c>
      <c r="I154" s="28" t="s">
        <v>23</v>
      </c>
      <c r="J154" s="29" t="s">
        <v>47</v>
      </c>
      <c r="K154" s="29" t="s">
        <v>116</v>
      </c>
      <c r="L154" s="20" t="s">
        <v>19</v>
      </c>
      <c r="M154" s="21" t="s">
        <v>60</v>
      </c>
    </row>
    <row r="155" spans="1:13" ht="37.950000000000003" customHeight="1" x14ac:dyDescent="0.15">
      <c r="A155" s="26">
        <v>151</v>
      </c>
      <c r="B155" s="25"/>
      <c r="C155" s="27" t="s">
        <v>15</v>
      </c>
      <c r="D155" s="24" t="s">
        <v>182</v>
      </c>
      <c r="E155" s="19" t="s">
        <v>285</v>
      </c>
      <c r="F155" s="18" t="s">
        <v>13</v>
      </c>
      <c r="G155" s="22" t="s">
        <v>34</v>
      </c>
      <c r="H155" s="28">
        <v>46278</v>
      </c>
      <c r="I155" s="28" t="s">
        <v>17</v>
      </c>
      <c r="J155" s="29" t="s">
        <v>22</v>
      </c>
      <c r="K155" s="29" t="s">
        <v>11</v>
      </c>
      <c r="L155" s="20" t="s">
        <v>11</v>
      </c>
      <c r="M155" s="21" t="s">
        <v>16</v>
      </c>
    </row>
    <row r="156" spans="1:13" ht="37.950000000000003" customHeight="1" x14ac:dyDescent="0.15">
      <c r="A156" s="26">
        <v>152</v>
      </c>
      <c r="B156" s="25" t="s">
        <v>318</v>
      </c>
      <c r="C156" s="27" t="s">
        <v>519</v>
      </c>
      <c r="D156" s="24" t="s">
        <v>652</v>
      </c>
      <c r="E156" s="19" t="s">
        <v>653</v>
      </c>
      <c r="F156" s="18" t="s">
        <v>21</v>
      </c>
      <c r="G156" s="22" t="s">
        <v>522</v>
      </c>
      <c r="H156" s="28">
        <v>46279</v>
      </c>
      <c r="I156" s="28" t="s">
        <v>23</v>
      </c>
      <c r="J156" s="29" t="s">
        <v>435</v>
      </c>
      <c r="K156" s="29" t="s">
        <v>170</v>
      </c>
      <c r="L156" s="20" t="s">
        <v>11</v>
      </c>
      <c r="M156" s="21" t="s">
        <v>16</v>
      </c>
    </row>
    <row r="157" spans="1:13" ht="37.950000000000003" customHeight="1" x14ac:dyDescent="0.15">
      <c r="A157" s="26">
        <v>153</v>
      </c>
      <c r="B157" s="25" t="s">
        <v>318</v>
      </c>
      <c r="C157" s="27" t="s">
        <v>772</v>
      </c>
      <c r="D157" s="24" t="s">
        <v>486</v>
      </c>
      <c r="E157" s="19" t="s">
        <v>487</v>
      </c>
      <c r="F157" s="18" t="s">
        <v>14</v>
      </c>
      <c r="G157" s="22" t="s">
        <v>488</v>
      </c>
      <c r="H157" s="28">
        <v>46279</v>
      </c>
      <c r="I157" s="28" t="s">
        <v>17</v>
      </c>
      <c r="J157" s="29" t="s">
        <v>110</v>
      </c>
      <c r="K157" s="29" t="s">
        <v>20</v>
      </c>
      <c r="L157" s="20" t="s">
        <v>171</v>
      </c>
      <c r="M157" s="21" t="s">
        <v>16</v>
      </c>
    </row>
    <row r="158" spans="1:13" ht="37.950000000000003" customHeight="1" x14ac:dyDescent="0.15">
      <c r="A158" s="26">
        <v>154</v>
      </c>
      <c r="B158" s="25"/>
      <c r="C158" s="27" t="s">
        <v>73</v>
      </c>
      <c r="D158" s="24" t="s">
        <v>204</v>
      </c>
      <c r="E158" s="19" t="s">
        <v>205</v>
      </c>
      <c r="F158" s="18" t="s">
        <v>21</v>
      </c>
      <c r="G158" s="22" t="s">
        <v>74</v>
      </c>
      <c r="H158" s="28">
        <v>46279</v>
      </c>
      <c r="I158" s="28" t="s">
        <v>23</v>
      </c>
      <c r="J158" s="29" t="s">
        <v>156</v>
      </c>
      <c r="K158" s="29" t="s">
        <v>157</v>
      </c>
      <c r="L158" s="20" t="s">
        <v>158</v>
      </c>
      <c r="M158" s="21" t="s">
        <v>16</v>
      </c>
    </row>
    <row r="159" spans="1:13" ht="37.950000000000003" customHeight="1" x14ac:dyDescent="0.15">
      <c r="A159" s="26">
        <v>155</v>
      </c>
      <c r="B159" s="25"/>
      <c r="C159" s="27" t="s">
        <v>73</v>
      </c>
      <c r="D159" s="24" t="s">
        <v>206</v>
      </c>
      <c r="E159" s="19" t="s">
        <v>276</v>
      </c>
      <c r="F159" s="18" t="s">
        <v>21</v>
      </c>
      <c r="G159" s="22" t="s">
        <v>74</v>
      </c>
      <c r="H159" s="28">
        <v>46279</v>
      </c>
      <c r="I159" s="28" t="s">
        <v>23</v>
      </c>
      <c r="J159" s="29" t="s">
        <v>156</v>
      </c>
      <c r="K159" s="29" t="s">
        <v>157</v>
      </c>
      <c r="L159" s="20" t="s">
        <v>158</v>
      </c>
      <c r="M159" s="21" t="s">
        <v>16</v>
      </c>
    </row>
    <row r="160" spans="1:13" ht="37.950000000000003" customHeight="1" x14ac:dyDescent="0.15">
      <c r="A160" s="26">
        <v>156</v>
      </c>
      <c r="B160" s="25" t="s">
        <v>318</v>
      </c>
      <c r="C160" s="27" t="s">
        <v>332</v>
      </c>
      <c r="D160" s="24" t="s">
        <v>333</v>
      </c>
      <c r="E160" s="19" t="s">
        <v>334</v>
      </c>
      <c r="F160" s="18" t="s">
        <v>14</v>
      </c>
      <c r="G160" s="22" t="s">
        <v>335</v>
      </c>
      <c r="H160" s="28">
        <v>46279</v>
      </c>
      <c r="I160" s="28" t="s">
        <v>23</v>
      </c>
      <c r="J160" s="29" t="s">
        <v>336</v>
      </c>
      <c r="K160" s="29" t="s">
        <v>11</v>
      </c>
      <c r="L160" s="20" t="s">
        <v>11</v>
      </c>
      <c r="M160" s="21" t="s">
        <v>16</v>
      </c>
    </row>
    <row r="161" spans="1:13" ht="37.950000000000003" customHeight="1" x14ac:dyDescent="0.15">
      <c r="A161" s="26">
        <v>157</v>
      </c>
      <c r="B161" s="25"/>
      <c r="C161" s="27" t="s">
        <v>15</v>
      </c>
      <c r="D161" s="24" t="s">
        <v>130</v>
      </c>
      <c r="E161" s="19" t="s">
        <v>301</v>
      </c>
      <c r="F161" s="18" t="s">
        <v>13</v>
      </c>
      <c r="G161" s="22" t="s">
        <v>69</v>
      </c>
      <c r="H161" s="28">
        <v>46279</v>
      </c>
      <c r="I161" s="28" t="s">
        <v>17</v>
      </c>
      <c r="J161" s="29" t="s">
        <v>22</v>
      </c>
      <c r="K161" s="29" t="s">
        <v>11</v>
      </c>
      <c r="L161" s="20" t="s">
        <v>11</v>
      </c>
      <c r="M161" s="21" t="s">
        <v>16</v>
      </c>
    </row>
    <row r="162" spans="1:13" ht="37.950000000000003" customHeight="1" x14ac:dyDescent="0.15">
      <c r="A162" s="26">
        <v>158</v>
      </c>
      <c r="B162" s="25"/>
      <c r="C162" s="27" t="s">
        <v>15</v>
      </c>
      <c r="D162" s="24" t="s">
        <v>181</v>
      </c>
      <c r="E162" s="19" t="s">
        <v>289</v>
      </c>
      <c r="F162" s="18" t="s">
        <v>14</v>
      </c>
      <c r="G162" s="22" t="s">
        <v>38</v>
      </c>
      <c r="H162" s="28">
        <v>46279</v>
      </c>
      <c r="I162" s="28" t="s">
        <v>17</v>
      </c>
      <c r="J162" s="29" t="s">
        <v>48</v>
      </c>
      <c r="K162" s="29" t="s">
        <v>28</v>
      </c>
      <c r="L162" s="20" t="s">
        <v>118</v>
      </c>
      <c r="M162" s="21" t="s">
        <v>16</v>
      </c>
    </row>
    <row r="163" spans="1:13" ht="37.950000000000003" customHeight="1" x14ac:dyDescent="0.15">
      <c r="A163" s="26">
        <v>159</v>
      </c>
      <c r="B163" s="25" t="s">
        <v>318</v>
      </c>
      <c r="C163" s="27" t="s">
        <v>748</v>
      </c>
      <c r="D163" s="24" t="s">
        <v>752</v>
      </c>
      <c r="E163" s="19" t="s">
        <v>753</v>
      </c>
      <c r="F163" s="18" t="s">
        <v>12</v>
      </c>
      <c r="G163" s="22" t="s">
        <v>246</v>
      </c>
      <c r="H163" s="28">
        <v>46279</v>
      </c>
      <c r="I163" s="28" t="s">
        <v>23</v>
      </c>
      <c r="J163" s="29" t="s">
        <v>40</v>
      </c>
      <c r="K163" s="29" t="s">
        <v>19</v>
      </c>
      <c r="L163" s="20" t="s">
        <v>11</v>
      </c>
      <c r="M163" s="21" t="s">
        <v>60</v>
      </c>
    </row>
    <row r="164" spans="1:13" ht="37.950000000000003" customHeight="1" x14ac:dyDescent="0.15">
      <c r="A164" s="26">
        <v>160</v>
      </c>
      <c r="B164" s="25"/>
      <c r="C164" s="27" t="s">
        <v>33</v>
      </c>
      <c r="D164" s="24" t="s">
        <v>127</v>
      </c>
      <c r="E164" s="19" t="s">
        <v>260</v>
      </c>
      <c r="F164" s="18" t="s">
        <v>21</v>
      </c>
      <c r="G164" s="22" t="s">
        <v>137</v>
      </c>
      <c r="H164" s="28">
        <v>46280</v>
      </c>
      <c r="I164" s="28" t="s">
        <v>24</v>
      </c>
      <c r="J164" s="29" t="s">
        <v>19</v>
      </c>
      <c r="K164" s="29" t="s">
        <v>20</v>
      </c>
      <c r="L164" s="20" t="s">
        <v>18</v>
      </c>
      <c r="M164" s="21" t="s">
        <v>60</v>
      </c>
    </row>
    <row r="165" spans="1:13" ht="37.950000000000003" customHeight="1" x14ac:dyDescent="0.15">
      <c r="A165" s="26">
        <v>161</v>
      </c>
      <c r="B165" s="25" t="s">
        <v>318</v>
      </c>
      <c r="C165" s="27" t="s">
        <v>73</v>
      </c>
      <c r="D165" s="24" t="s">
        <v>545</v>
      </c>
      <c r="E165" s="19" t="s">
        <v>546</v>
      </c>
      <c r="F165" s="18" t="s">
        <v>21</v>
      </c>
      <c r="G165" s="22" t="s">
        <v>74</v>
      </c>
      <c r="H165" s="28">
        <v>46280</v>
      </c>
      <c r="I165" s="28" t="s">
        <v>23</v>
      </c>
      <c r="J165" s="29" t="s">
        <v>29</v>
      </c>
      <c r="K165" s="29" t="s">
        <v>19</v>
      </c>
      <c r="L165" s="20" t="s">
        <v>392</v>
      </c>
      <c r="M165" s="21" t="s">
        <v>60</v>
      </c>
    </row>
    <row r="166" spans="1:13" ht="37.950000000000003" customHeight="1" x14ac:dyDescent="0.15">
      <c r="A166" s="26">
        <v>162</v>
      </c>
      <c r="B166" s="25"/>
      <c r="C166" s="27" t="s">
        <v>223</v>
      </c>
      <c r="D166" s="24"/>
      <c r="E166" s="19" t="s">
        <v>310</v>
      </c>
      <c r="F166" s="18" t="s">
        <v>21</v>
      </c>
      <c r="G166" s="22" t="s">
        <v>224</v>
      </c>
      <c r="H166" s="28">
        <v>46280</v>
      </c>
      <c r="I166" s="28" t="s">
        <v>24</v>
      </c>
      <c r="J166" s="29" t="s">
        <v>110</v>
      </c>
      <c r="K166" s="29" t="s">
        <v>20</v>
      </c>
      <c r="L166" s="20" t="s">
        <v>28</v>
      </c>
      <c r="M166" s="21" t="s">
        <v>16</v>
      </c>
    </row>
    <row r="167" spans="1:13" ht="37.950000000000003" customHeight="1" x14ac:dyDescent="0.15">
      <c r="A167" s="26">
        <v>163</v>
      </c>
      <c r="B167" s="25" t="s">
        <v>318</v>
      </c>
      <c r="C167" s="27" t="s">
        <v>73</v>
      </c>
      <c r="D167" s="24" t="s">
        <v>543</v>
      </c>
      <c r="E167" s="19" t="s">
        <v>544</v>
      </c>
      <c r="F167" s="18" t="s">
        <v>21</v>
      </c>
      <c r="G167" s="22" t="s">
        <v>74</v>
      </c>
      <c r="H167" s="28">
        <v>46281</v>
      </c>
      <c r="I167" s="28" t="s">
        <v>23</v>
      </c>
      <c r="J167" s="29" t="s">
        <v>389</v>
      </c>
      <c r="K167" s="29" t="s">
        <v>390</v>
      </c>
      <c r="L167" s="20" t="s">
        <v>391</v>
      </c>
      <c r="M167" s="21" t="s">
        <v>60</v>
      </c>
    </row>
    <row r="168" spans="1:13" ht="37.950000000000003" customHeight="1" x14ac:dyDescent="0.15">
      <c r="A168" s="26">
        <v>164</v>
      </c>
      <c r="B168" s="25"/>
      <c r="C168" s="27" t="s">
        <v>15</v>
      </c>
      <c r="D168" s="24" t="s">
        <v>243</v>
      </c>
      <c r="E168" s="19" t="s">
        <v>284</v>
      </c>
      <c r="F168" s="18" t="s">
        <v>12</v>
      </c>
      <c r="G168" s="22" t="s">
        <v>38</v>
      </c>
      <c r="H168" s="28">
        <v>46281</v>
      </c>
      <c r="I168" s="28" t="s">
        <v>17</v>
      </c>
      <c r="J168" s="29" t="s">
        <v>20</v>
      </c>
      <c r="K168" s="29" t="s">
        <v>18</v>
      </c>
      <c r="L168" s="20" t="s">
        <v>11</v>
      </c>
      <c r="M168" s="21" t="s">
        <v>16</v>
      </c>
    </row>
    <row r="169" spans="1:13" ht="37.950000000000003" customHeight="1" x14ac:dyDescent="0.15">
      <c r="A169" s="26">
        <v>165</v>
      </c>
      <c r="B169" s="25" t="s">
        <v>318</v>
      </c>
      <c r="C169" s="27" t="s">
        <v>61</v>
      </c>
      <c r="D169" s="24" t="s">
        <v>618</v>
      </c>
      <c r="E169" s="19" t="s">
        <v>619</v>
      </c>
      <c r="F169" s="18" t="s">
        <v>12</v>
      </c>
      <c r="G169" s="22" t="s">
        <v>620</v>
      </c>
      <c r="H169" s="28">
        <v>46282</v>
      </c>
      <c r="I169" s="28" t="s">
        <v>23</v>
      </c>
      <c r="J169" s="29" t="s">
        <v>20</v>
      </c>
      <c r="K169" s="29" t="s">
        <v>40</v>
      </c>
      <c r="L169" s="20" t="s">
        <v>22</v>
      </c>
      <c r="M169" s="21" t="s">
        <v>769</v>
      </c>
    </row>
    <row r="170" spans="1:13" ht="37.950000000000003" customHeight="1" x14ac:dyDescent="0.15">
      <c r="A170" s="26">
        <v>166</v>
      </c>
      <c r="B170" s="25"/>
      <c r="C170" s="27" t="s">
        <v>124</v>
      </c>
      <c r="D170" s="24" t="s">
        <v>125</v>
      </c>
      <c r="E170" s="19" t="s">
        <v>126</v>
      </c>
      <c r="F170" s="18" t="s">
        <v>14</v>
      </c>
      <c r="G170" s="22" t="s">
        <v>75</v>
      </c>
      <c r="H170" s="28">
        <v>46282</v>
      </c>
      <c r="I170" s="28" t="s">
        <v>23</v>
      </c>
      <c r="J170" s="29" t="s">
        <v>117</v>
      </c>
      <c r="K170" s="29" t="s">
        <v>20</v>
      </c>
      <c r="L170" s="20" t="s">
        <v>18</v>
      </c>
      <c r="M170" s="21" t="s">
        <v>136</v>
      </c>
    </row>
    <row r="171" spans="1:13" ht="37.950000000000003" customHeight="1" x14ac:dyDescent="0.15">
      <c r="A171" s="26">
        <v>167</v>
      </c>
      <c r="B171" s="25" t="s">
        <v>318</v>
      </c>
      <c r="C171" s="27" t="s">
        <v>73</v>
      </c>
      <c r="D171" s="24" t="s">
        <v>541</v>
      </c>
      <c r="E171" s="19" t="s">
        <v>542</v>
      </c>
      <c r="F171" s="18" t="s">
        <v>21</v>
      </c>
      <c r="G171" s="22" t="s">
        <v>74</v>
      </c>
      <c r="H171" s="28">
        <v>46282</v>
      </c>
      <c r="I171" s="28" t="s">
        <v>24</v>
      </c>
      <c r="J171" s="29" t="s">
        <v>29</v>
      </c>
      <c r="K171" s="29" t="s">
        <v>83</v>
      </c>
      <c r="L171" s="20" t="s">
        <v>19</v>
      </c>
      <c r="M171" s="21" t="s">
        <v>52</v>
      </c>
    </row>
    <row r="172" spans="1:13" ht="37.950000000000003" customHeight="1" x14ac:dyDescent="0.15">
      <c r="A172" s="26">
        <v>168</v>
      </c>
      <c r="B172" s="25" t="s">
        <v>318</v>
      </c>
      <c r="C172" s="27" t="s">
        <v>15</v>
      </c>
      <c r="D172" s="24" t="s">
        <v>667</v>
      </c>
      <c r="E172" s="19" t="s">
        <v>668</v>
      </c>
      <c r="F172" s="18" t="s">
        <v>13</v>
      </c>
      <c r="G172" s="22" t="s">
        <v>38</v>
      </c>
      <c r="H172" s="28">
        <v>46282</v>
      </c>
      <c r="I172" s="28" t="s">
        <v>23</v>
      </c>
      <c r="J172" s="29" t="s">
        <v>437</v>
      </c>
      <c r="K172" s="29" t="s">
        <v>11</v>
      </c>
      <c r="L172" s="20" t="s">
        <v>11</v>
      </c>
      <c r="M172" s="21" t="s">
        <v>16</v>
      </c>
    </row>
    <row r="173" spans="1:13" ht="37.950000000000003" customHeight="1" x14ac:dyDescent="0.15">
      <c r="A173" s="26">
        <v>169</v>
      </c>
      <c r="B173" s="25"/>
      <c r="C173" s="27" t="s">
        <v>15</v>
      </c>
      <c r="D173" s="24" t="s">
        <v>240</v>
      </c>
      <c r="E173" s="19" t="s">
        <v>283</v>
      </c>
      <c r="F173" s="18" t="s">
        <v>12</v>
      </c>
      <c r="G173" s="22" t="s">
        <v>241</v>
      </c>
      <c r="H173" s="28">
        <v>46282</v>
      </c>
      <c r="I173" s="28" t="s">
        <v>17</v>
      </c>
      <c r="J173" s="29" t="s">
        <v>20</v>
      </c>
      <c r="K173" s="29" t="s">
        <v>40</v>
      </c>
      <c r="L173" s="20" t="s">
        <v>44</v>
      </c>
      <c r="M173" s="21" t="s">
        <v>16</v>
      </c>
    </row>
    <row r="174" spans="1:13" ht="37.950000000000003" customHeight="1" x14ac:dyDescent="0.15">
      <c r="A174" s="26">
        <v>170</v>
      </c>
      <c r="B174" s="25"/>
      <c r="C174" s="27" t="s">
        <v>15</v>
      </c>
      <c r="D174" s="24" t="s">
        <v>239</v>
      </c>
      <c r="E174" s="19" t="s">
        <v>288</v>
      </c>
      <c r="F174" s="18" t="s">
        <v>13</v>
      </c>
      <c r="G174" s="22" t="s">
        <v>38</v>
      </c>
      <c r="H174" s="28">
        <v>46282</v>
      </c>
      <c r="I174" s="28" t="s">
        <v>17</v>
      </c>
      <c r="J174" s="29" t="s">
        <v>28</v>
      </c>
      <c r="K174" s="29" t="s">
        <v>22</v>
      </c>
      <c r="L174" s="20" t="s">
        <v>169</v>
      </c>
      <c r="M174" s="21" t="s">
        <v>16</v>
      </c>
    </row>
    <row r="175" spans="1:13" ht="37.950000000000003" customHeight="1" x14ac:dyDescent="0.15">
      <c r="A175" s="26">
        <v>171</v>
      </c>
      <c r="B175" s="44" t="s">
        <v>773</v>
      </c>
      <c r="C175" s="45" t="s">
        <v>51</v>
      </c>
      <c r="D175" s="46" t="s">
        <v>796</v>
      </c>
      <c r="E175" s="43" t="s">
        <v>797</v>
      </c>
      <c r="F175" s="48" t="s">
        <v>798</v>
      </c>
      <c r="G175" s="47" t="s">
        <v>75</v>
      </c>
      <c r="H175" s="31">
        <v>46282</v>
      </c>
      <c r="I175" s="28" t="s">
        <v>24</v>
      </c>
      <c r="J175" s="40"/>
      <c r="K175" s="40"/>
      <c r="L175" s="42"/>
      <c r="M175" s="21" t="s">
        <v>803</v>
      </c>
    </row>
    <row r="176" spans="1:13" ht="37.950000000000003" customHeight="1" x14ac:dyDescent="0.15">
      <c r="A176" s="26">
        <v>172</v>
      </c>
      <c r="B176" s="25"/>
      <c r="C176" s="27" t="s">
        <v>93</v>
      </c>
      <c r="D176" s="24" t="s">
        <v>179</v>
      </c>
      <c r="E176" s="19" t="s">
        <v>180</v>
      </c>
      <c r="F176" s="18" t="s">
        <v>35</v>
      </c>
      <c r="G176" s="22" t="s">
        <v>30</v>
      </c>
      <c r="H176" s="28">
        <v>46283</v>
      </c>
      <c r="I176" s="28" t="s">
        <v>17</v>
      </c>
      <c r="J176" s="29" t="s">
        <v>19</v>
      </c>
      <c r="K176" s="29" t="s">
        <v>20</v>
      </c>
      <c r="L176" s="20" t="s">
        <v>28</v>
      </c>
      <c r="M176" s="21" t="s">
        <v>16</v>
      </c>
    </row>
    <row r="177" spans="1:14" ht="37.950000000000003" customHeight="1" x14ac:dyDescent="0.15">
      <c r="A177" s="26">
        <v>173</v>
      </c>
      <c r="B177" s="25" t="s">
        <v>318</v>
      </c>
      <c r="C177" s="27" t="s">
        <v>15</v>
      </c>
      <c r="D177" s="24" t="s">
        <v>661</v>
      </c>
      <c r="E177" s="19" t="s">
        <v>662</v>
      </c>
      <c r="F177" s="18" t="s">
        <v>13</v>
      </c>
      <c r="G177" s="22" t="s">
        <v>38</v>
      </c>
      <c r="H177" s="28">
        <v>46283</v>
      </c>
      <c r="I177" s="28" t="s">
        <v>17</v>
      </c>
      <c r="J177" s="29" t="s">
        <v>43</v>
      </c>
      <c r="K177" s="29" t="s">
        <v>18</v>
      </c>
      <c r="L177" s="20" t="s">
        <v>27</v>
      </c>
      <c r="M177" s="21" t="s">
        <v>16</v>
      </c>
    </row>
    <row r="178" spans="1:14" ht="37.950000000000003" customHeight="1" x14ac:dyDescent="0.15">
      <c r="A178" s="26">
        <v>174</v>
      </c>
      <c r="B178" s="25" t="s">
        <v>318</v>
      </c>
      <c r="C178" s="27" t="s">
        <v>51</v>
      </c>
      <c r="D178" s="24" t="s">
        <v>356</v>
      </c>
      <c r="E178" s="19" t="s">
        <v>357</v>
      </c>
      <c r="F178" s="18" t="s">
        <v>41</v>
      </c>
      <c r="G178" s="22" t="s">
        <v>348</v>
      </c>
      <c r="H178" s="28">
        <v>46283</v>
      </c>
      <c r="I178" s="28" t="s">
        <v>24</v>
      </c>
      <c r="J178" s="29" t="s">
        <v>11</v>
      </c>
      <c r="K178" s="29" t="s">
        <v>11</v>
      </c>
      <c r="L178" s="20" t="s">
        <v>11</v>
      </c>
      <c r="M178" s="21" t="s">
        <v>358</v>
      </c>
    </row>
    <row r="179" spans="1:14" ht="37.950000000000003" customHeight="1" x14ac:dyDescent="0.15">
      <c r="A179" s="26">
        <v>175</v>
      </c>
      <c r="B179" s="44" t="s">
        <v>773</v>
      </c>
      <c r="C179" s="27" t="s">
        <v>51</v>
      </c>
      <c r="D179" s="39" t="s">
        <v>799</v>
      </c>
      <c r="E179" s="41" t="s">
        <v>800</v>
      </c>
      <c r="F179" s="38" t="s">
        <v>12</v>
      </c>
      <c r="G179" s="35" t="s">
        <v>75</v>
      </c>
      <c r="H179" s="31">
        <v>46283</v>
      </c>
      <c r="I179" s="28" t="s">
        <v>24</v>
      </c>
      <c r="J179" s="40"/>
      <c r="K179" s="40"/>
      <c r="L179" s="42"/>
      <c r="M179" s="21" t="s">
        <v>804</v>
      </c>
    </row>
    <row r="180" spans="1:14" ht="37.950000000000003" customHeight="1" x14ac:dyDescent="0.15">
      <c r="A180" s="26">
        <v>176</v>
      </c>
      <c r="B180" s="25" t="s">
        <v>318</v>
      </c>
      <c r="C180" s="27" t="s">
        <v>64</v>
      </c>
      <c r="D180" s="24" t="s">
        <v>605</v>
      </c>
      <c r="E180" s="19" t="s">
        <v>606</v>
      </c>
      <c r="F180" s="18" t="s">
        <v>41</v>
      </c>
      <c r="G180" s="22" t="s">
        <v>65</v>
      </c>
      <c r="H180" s="28">
        <v>46284</v>
      </c>
      <c r="I180" s="28" t="s">
        <v>17</v>
      </c>
      <c r="J180" s="29" t="s">
        <v>415</v>
      </c>
      <c r="K180" s="29" t="s">
        <v>11</v>
      </c>
      <c r="L180" s="20" t="s">
        <v>11</v>
      </c>
      <c r="M180" s="21" t="s">
        <v>52</v>
      </c>
    </row>
    <row r="181" spans="1:14" ht="37.950000000000003" customHeight="1" x14ac:dyDescent="0.15">
      <c r="A181" s="26">
        <v>177</v>
      </c>
      <c r="B181" s="25"/>
      <c r="C181" s="27" t="s">
        <v>15</v>
      </c>
      <c r="D181" s="24" t="s">
        <v>237</v>
      </c>
      <c r="E181" s="19" t="s">
        <v>282</v>
      </c>
      <c r="F181" s="18" t="s">
        <v>12</v>
      </c>
      <c r="G181" s="22" t="s">
        <v>38</v>
      </c>
      <c r="H181" s="28">
        <v>46284</v>
      </c>
      <c r="I181" s="28" t="s">
        <v>17</v>
      </c>
      <c r="J181" s="29" t="s">
        <v>178</v>
      </c>
      <c r="K181" s="29" t="s">
        <v>18</v>
      </c>
      <c r="L181" s="20" t="s">
        <v>19</v>
      </c>
      <c r="M181" s="21" t="s">
        <v>16</v>
      </c>
    </row>
    <row r="182" spans="1:14" ht="37.950000000000003" customHeight="1" x14ac:dyDescent="0.25">
      <c r="A182" s="26">
        <v>178</v>
      </c>
      <c r="B182" s="25"/>
      <c r="C182" s="27" t="s">
        <v>15</v>
      </c>
      <c r="D182" s="24" t="s">
        <v>133</v>
      </c>
      <c r="E182" s="19" t="s">
        <v>301</v>
      </c>
      <c r="F182" s="18" t="s">
        <v>13</v>
      </c>
      <c r="G182" s="22" t="s">
        <v>38</v>
      </c>
      <c r="H182" s="28">
        <v>46284</v>
      </c>
      <c r="I182" s="28" t="s">
        <v>17</v>
      </c>
      <c r="J182" s="29" t="s">
        <v>22</v>
      </c>
      <c r="K182" s="29" t="s">
        <v>11</v>
      </c>
      <c r="L182" s="20" t="s">
        <v>11</v>
      </c>
      <c r="M182" s="21" t="s">
        <v>16</v>
      </c>
      <c r="N182" s="23"/>
    </row>
    <row r="183" spans="1:14" s="30" customFormat="1" ht="37.950000000000003" customHeight="1" x14ac:dyDescent="0.25">
      <c r="A183" s="26">
        <v>179</v>
      </c>
      <c r="B183" s="25"/>
      <c r="C183" s="27" t="s">
        <v>15</v>
      </c>
      <c r="D183" s="24" t="s">
        <v>236</v>
      </c>
      <c r="E183" s="19" t="s">
        <v>291</v>
      </c>
      <c r="F183" s="18" t="s">
        <v>14</v>
      </c>
      <c r="G183" s="22" t="s">
        <v>36</v>
      </c>
      <c r="H183" s="28">
        <v>46284</v>
      </c>
      <c r="I183" s="28" t="s">
        <v>17</v>
      </c>
      <c r="J183" s="29" t="s">
        <v>168</v>
      </c>
      <c r="K183" s="29" t="s">
        <v>19</v>
      </c>
      <c r="L183" s="20" t="s">
        <v>11</v>
      </c>
      <c r="M183" s="21" t="s">
        <v>37</v>
      </c>
    </row>
    <row r="184" spans="1:14" s="30" customFormat="1" ht="37.950000000000003" customHeight="1" x14ac:dyDescent="0.25">
      <c r="A184" s="26">
        <v>180</v>
      </c>
      <c r="B184" s="25"/>
      <c r="C184" s="27" t="s">
        <v>15</v>
      </c>
      <c r="D184" s="24" t="s">
        <v>235</v>
      </c>
      <c r="E184" s="19" t="s">
        <v>129</v>
      </c>
      <c r="F184" s="18" t="s">
        <v>13</v>
      </c>
      <c r="G184" s="22" t="s">
        <v>38</v>
      </c>
      <c r="H184" s="28">
        <v>46285</v>
      </c>
      <c r="I184" s="28" t="s">
        <v>17</v>
      </c>
      <c r="J184" s="29" t="s">
        <v>20</v>
      </c>
      <c r="K184" s="29" t="s">
        <v>18</v>
      </c>
      <c r="L184" s="20" t="s">
        <v>11</v>
      </c>
      <c r="M184" s="21" t="s">
        <v>16</v>
      </c>
    </row>
    <row r="185" spans="1:14" s="30" customFormat="1" ht="37.950000000000003" customHeight="1" x14ac:dyDescent="0.25">
      <c r="A185" s="26">
        <v>181</v>
      </c>
      <c r="B185" s="25" t="s">
        <v>318</v>
      </c>
      <c r="C185" s="27" t="s">
        <v>98</v>
      </c>
      <c r="D185" s="39" t="s">
        <v>782</v>
      </c>
      <c r="E185" s="37" t="s">
        <v>783</v>
      </c>
      <c r="F185" s="38" t="s">
        <v>784</v>
      </c>
      <c r="G185" s="35" t="s">
        <v>801</v>
      </c>
      <c r="H185" s="31">
        <v>46285</v>
      </c>
      <c r="I185" s="28" t="s">
        <v>781</v>
      </c>
      <c r="J185" s="29" t="s">
        <v>785</v>
      </c>
      <c r="K185" s="29"/>
      <c r="L185" s="20"/>
      <c r="M185" s="21" t="s">
        <v>780</v>
      </c>
    </row>
    <row r="186" spans="1:14" s="30" customFormat="1" ht="37.950000000000003" customHeight="1" x14ac:dyDescent="0.25">
      <c r="A186" s="26">
        <v>182</v>
      </c>
      <c r="B186" s="25" t="s">
        <v>318</v>
      </c>
      <c r="C186" s="27" t="s">
        <v>64</v>
      </c>
      <c r="D186" s="24" t="s">
        <v>607</v>
      </c>
      <c r="E186" s="19" t="s">
        <v>608</v>
      </c>
      <c r="F186" s="18" t="s">
        <v>41</v>
      </c>
      <c r="G186" s="22" t="s">
        <v>65</v>
      </c>
      <c r="H186" s="28">
        <v>46286</v>
      </c>
      <c r="I186" s="28" t="s">
        <v>17</v>
      </c>
      <c r="J186" s="29" t="s">
        <v>22</v>
      </c>
      <c r="K186" s="29" t="s">
        <v>11</v>
      </c>
      <c r="L186" s="20" t="s">
        <v>11</v>
      </c>
      <c r="M186" s="21" t="s">
        <v>60</v>
      </c>
    </row>
    <row r="187" spans="1:14" ht="37.950000000000003" customHeight="1" x14ac:dyDescent="0.15">
      <c r="A187" s="26">
        <v>183</v>
      </c>
      <c r="B187" s="25" t="s">
        <v>318</v>
      </c>
      <c r="C187" s="27" t="s">
        <v>61</v>
      </c>
      <c r="D187" s="24" t="s">
        <v>611</v>
      </c>
      <c r="E187" s="19" t="s">
        <v>612</v>
      </c>
      <c r="F187" s="18" t="s">
        <v>13</v>
      </c>
      <c r="G187" s="22" t="s">
        <v>613</v>
      </c>
      <c r="H187" s="28">
        <v>46286</v>
      </c>
      <c r="I187" s="28" t="s">
        <v>23</v>
      </c>
      <c r="J187" s="29" t="s">
        <v>419</v>
      </c>
      <c r="K187" s="29" t="s">
        <v>88</v>
      </c>
      <c r="L187" s="20" t="s">
        <v>420</v>
      </c>
      <c r="M187" s="21" t="s">
        <v>16</v>
      </c>
    </row>
    <row r="188" spans="1:14" ht="37.950000000000003" customHeight="1" x14ac:dyDescent="0.15">
      <c r="A188" s="26">
        <v>184</v>
      </c>
      <c r="B188" s="25" t="s">
        <v>318</v>
      </c>
      <c r="C188" s="27" t="s">
        <v>124</v>
      </c>
      <c r="D188" s="24" t="s">
        <v>593</v>
      </c>
      <c r="E188" s="19" t="s">
        <v>594</v>
      </c>
      <c r="F188" s="18" t="s">
        <v>41</v>
      </c>
      <c r="G188" s="22" t="s">
        <v>75</v>
      </c>
      <c r="H188" s="28">
        <v>46286</v>
      </c>
      <c r="I188" s="28" t="s">
        <v>24</v>
      </c>
      <c r="J188" s="29" t="s">
        <v>407</v>
      </c>
      <c r="K188" s="29" t="s">
        <v>408</v>
      </c>
      <c r="L188" s="20" t="s">
        <v>409</v>
      </c>
      <c r="M188" s="21" t="s">
        <v>136</v>
      </c>
    </row>
    <row r="189" spans="1:14" ht="37.950000000000003" customHeight="1" x14ac:dyDescent="0.15">
      <c r="A189" s="26">
        <v>185</v>
      </c>
      <c r="B189" s="25" t="s">
        <v>318</v>
      </c>
      <c r="C189" s="27" t="s">
        <v>124</v>
      </c>
      <c r="D189" s="24" t="s">
        <v>595</v>
      </c>
      <c r="E189" s="19" t="s">
        <v>596</v>
      </c>
      <c r="F189" s="18" t="s">
        <v>12</v>
      </c>
      <c r="G189" s="22" t="s">
        <v>75</v>
      </c>
      <c r="H189" s="28">
        <v>46286</v>
      </c>
      <c r="I189" s="28" t="s">
        <v>23</v>
      </c>
      <c r="J189" s="29" t="s">
        <v>407</v>
      </c>
      <c r="K189" s="29" t="s">
        <v>408</v>
      </c>
      <c r="L189" s="20" t="s">
        <v>409</v>
      </c>
      <c r="M189" s="21" t="s">
        <v>136</v>
      </c>
    </row>
    <row r="190" spans="1:14" ht="37.950000000000003" customHeight="1" x14ac:dyDescent="0.15">
      <c r="A190" s="26">
        <v>186</v>
      </c>
      <c r="B190" s="25" t="s">
        <v>318</v>
      </c>
      <c r="C190" s="27" t="s">
        <v>15</v>
      </c>
      <c r="D190" s="24" t="s">
        <v>654</v>
      </c>
      <c r="E190" s="19" t="s">
        <v>655</v>
      </c>
      <c r="F190" s="18" t="s">
        <v>49</v>
      </c>
      <c r="G190" s="22" t="s">
        <v>38</v>
      </c>
      <c r="H190" s="28">
        <v>46286</v>
      </c>
      <c r="I190" s="28" t="s">
        <v>17</v>
      </c>
      <c r="J190" s="29" t="s">
        <v>46</v>
      </c>
      <c r="K190" s="29" t="s">
        <v>415</v>
      </c>
      <c r="L190" s="20" t="s">
        <v>11</v>
      </c>
      <c r="M190" s="21" t="s">
        <v>16</v>
      </c>
    </row>
    <row r="191" spans="1:14" ht="37.950000000000003" customHeight="1" x14ac:dyDescent="0.15">
      <c r="A191" s="26">
        <v>187</v>
      </c>
      <c r="B191" s="25" t="s">
        <v>318</v>
      </c>
      <c r="C191" s="27" t="s">
        <v>98</v>
      </c>
      <c r="D191" s="39" t="s">
        <v>786</v>
      </c>
      <c r="E191" s="37" t="s">
        <v>787</v>
      </c>
      <c r="F191" s="38" t="s">
        <v>784</v>
      </c>
      <c r="G191" s="35" t="s">
        <v>788</v>
      </c>
      <c r="H191" s="31">
        <v>46286</v>
      </c>
      <c r="I191" s="28" t="s">
        <v>54</v>
      </c>
      <c r="J191" s="29" t="s">
        <v>802</v>
      </c>
      <c r="K191" s="29" t="s">
        <v>789</v>
      </c>
      <c r="L191" s="20"/>
      <c r="M191" s="21" t="s">
        <v>101</v>
      </c>
    </row>
    <row r="192" spans="1:14" ht="37.950000000000003" customHeight="1" x14ac:dyDescent="0.15">
      <c r="A192" s="26">
        <v>188</v>
      </c>
      <c r="B192" s="25" t="s">
        <v>773</v>
      </c>
      <c r="C192" s="27" t="s">
        <v>822</v>
      </c>
      <c r="D192" s="39">
        <v>280454</v>
      </c>
      <c r="E192" s="19" t="str">
        <f>HYPERLINK("https://careers.un.org/jobSearchDescription/280454","SENIOR LEGAL OFFICER")</f>
        <v>SENIOR LEGAL OFFICER</v>
      </c>
      <c r="F192" s="18" t="s">
        <v>14</v>
      </c>
      <c r="G192" s="22" t="s">
        <v>38</v>
      </c>
      <c r="H192" s="28">
        <v>46287</v>
      </c>
      <c r="I192" s="28" t="s">
        <v>17</v>
      </c>
      <c r="J192" s="55" t="s">
        <v>312</v>
      </c>
      <c r="K192" s="29"/>
      <c r="L192" s="20"/>
      <c r="M192" s="21" t="s">
        <v>16</v>
      </c>
    </row>
    <row r="193" spans="1:13" ht="37.950000000000003" customHeight="1" x14ac:dyDescent="0.15">
      <c r="A193" s="26">
        <v>189</v>
      </c>
      <c r="B193" s="25" t="s">
        <v>318</v>
      </c>
      <c r="C193" s="27" t="s">
        <v>64</v>
      </c>
      <c r="D193" s="24" t="s">
        <v>609</v>
      </c>
      <c r="E193" s="19" t="s">
        <v>610</v>
      </c>
      <c r="F193" s="18" t="s">
        <v>14</v>
      </c>
      <c r="G193" s="22" t="s">
        <v>65</v>
      </c>
      <c r="H193" s="28">
        <v>46287</v>
      </c>
      <c r="I193" s="28" t="s">
        <v>17</v>
      </c>
      <c r="J193" s="29" t="s">
        <v>416</v>
      </c>
      <c r="K193" s="29" t="s">
        <v>417</v>
      </c>
      <c r="L193" s="20" t="s">
        <v>418</v>
      </c>
      <c r="M193" s="21" t="s">
        <v>60</v>
      </c>
    </row>
    <row r="194" spans="1:13" ht="37.950000000000003" customHeight="1" x14ac:dyDescent="0.15">
      <c r="A194" s="26">
        <v>190</v>
      </c>
      <c r="B194" s="25" t="s">
        <v>773</v>
      </c>
      <c r="C194" s="27" t="s">
        <v>771</v>
      </c>
      <c r="D194" s="39">
        <v>283503</v>
      </c>
      <c r="E194" s="19" t="str">
        <f>HYPERLINK("https://careers.un.org/jobSearchDescription/283503","ASSOCIATE PROGRAMME OFFICER, DMD/SPTI (FT-LTD)")</f>
        <v>ASSOCIATE PROGRAMME OFFICER, DMD/SPTI (FT-LTD)</v>
      </c>
      <c r="F194" s="18" t="s">
        <v>41</v>
      </c>
      <c r="G194" s="22" t="s">
        <v>30</v>
      </c>
      <c r="H194" s="28">
        <v>46288</v>
      </c>
      <c r="I194" s="28" t="s">
        <v>17</v>
      </c>
      <c r="J194" s="49" t="s">
        <v>814</v>
      </c>
      <c r="K194" s="49" t="s">
        <v>815</v>
      </c>
      <c r="L194" s="57" t="s">
        <v>319</v>
      </c>
      <c r="M194" s="21" t="s">
        <v>16</v>
      </c>
    </row>
    <row r="195" spans="1:13" ht="37.950000000000003" customHeight="1" x14ac:dyDescent="0.15">
      <c r="A195" s="26">
        <v>191</v>
      </c>
      <c r="B195" s="25" t="s">
        <v>318</v>
      </c>
      <c r="C195" s="27" t="s">
        <v>15</v>
      </c>
      <c r="D195" s="24" t="s">
        <v>484</v>
      </c>
      <c r="E195" s="19" t="s">
        <v>485</v>
      </c>
      <c r="F195" s="18" t="s">
        <v>12</v>
      </c>
      <c r="G195" s="22" t="s">
        <v>187</v>
      </c>
      <c r="H195" s="28">
        <v>46288</v>
      </c>
      <c r="I195" s="28" t="s">
        <v>17</v>
      </c>
      <c r="J195" s="29" t="s">
        <v>376</v>
      </c>
      <c r="K195" s="29" t="s">
        <v>377</v>
      </c>
      <c r="L195" s="20" t="s">
        <v>378</v>
      </c>
      <c r="M195" s="21" t="s">
        <v>16</v>
      </c>
    </row>
    <row r="196" spans="1:13" ht="37.950000000000003" customHeight="1" x14ac:dyDescent="0.15">
      <c r="A196" s="26">
        <v>192</v>
      </c>
      <c r="B196" s="25" t="s">
        <v>318</v>
      </c>
      <c r="C196" s="27" t="s">
        <v>15</v>
      </c>
      <c r="D196" s="24" t="s">
        <v>481</v>
      </c>
      <c r="E196" s="19" t="s">
        <v>482</v>
      </c>
      <c r="F196" s="18" t="s">
        <v>41</v>
      </c>
      <c r="G196" s="22" t="s">
        <v>34</v>
      </c>
      <c r="H196" s="28">
        <v>46289</v>
      </c>
      <c r="I196" s="28" t="s">
        <v>17</v>
      </c>
      <c r="J196" s="29" t="s">
        <v>22</v>
      </c>
      <c r="K196" s="29" t="s">
        <v>11</v>
      </c>
      <c r="L196" s="20" t="s">
        <v>11</v>
      </c>
      <c r="M196" s="21" t="s">
        <v>16</v>
      </c>
    </row>
    <row r="197" spans="1:13" ht="37.950000000000003" customHeight="1" x14ac:dyDescent="0.15">
      <c r="A197" s="26">
        <v>193</v>
      </c>
      <c r="B197" s="25" t="s">
        <v>318</v>
      </c>
      <c r="C197" s="27" t="s">
        <v>15</v>
      </c>
      <c r="D197" s="24" t="s">
        <v>483</v>
      </c>
      <c r="E197" s="19" t="s">
        <v>472</v>
      </c>
      <c r="F197" s="18" t="s">
        <v>13</v>
      </c>
      <c r="G197" s="22" t="s">
        <v>38</v>
      </c>
      <c r="H197" s="28">
        <v>46289</v>
      </c>
      <c r="I197" s="28" t="s">
        <v>17</v>
      </c>
      <c r="J197" s="29" t="s">
        <v>20</v>
      </c>
      <c r="K197" s="29" t="s">
        <v>40</v>
      </c>
      <c r="L197" s="20" t="s">
        <v>114</v>
      </c>
      <c r="M197" s="21" t="s">
        <v>16</v>
      </c>
    </row>
    <row r="198" spans="1:13" ht="37.950000000000003" customHeight="1" x14ac:dyDescent="0.15">
      <c r="A198" s="26">
        <v>194</v>
      </c>
      <c r="B198" s="25" t="s">
        <v>318</v>
      </c>
      <c r="C198" s="27" t="s">
        <v>15</v>
      </c>
      <c r="D198" s="24" t="s">
        <v>479</v>
      </c>
      <c r="E198" s="19" t="s">
        <v>480</v>
      </c>
      <c r="F198" s="18" t="s">
        <v>14</v>
      </c>
      <c r="G198" s="22" t="s">
        <v>38</v>
      </c>
      <c r="H198" s="28">
        <v>46289</v>
      </c>
      <c r="I198" s="28" t="s">
        <v>17</v>
      </c>
      <c r="J198" s="29" t="s">
        <v>20</v>
      </c>
      <c r="K198" s="29" t="s">
        <v>18</v>
      </c>
      <c r="L198" s="20" t="s">
        <v>27</v>
      </c>
      <c r="M198" s="21" t="s">
        <v>16</v>
      </c>
    </row>
    <row r="199" spans="1:13" s="30" customFormat="1" ht="37.950000000000003" customHeight="1" x14ac:dyDescent="0.25">
      <c r="A199" s="26">
        <v>195</v>
      </c>
      <c r="B199" s="25" t="s">
        <v>318</v>
      </c>
      <c r="C199" s="27" t="s">
        <v>15</v>
      </c>
      <c r="D199" s="24" t="s">
        <v>477</v>
      </c>
      <c r="E199" s="19" t="s">
        <v>478</v>
      </c>
      <c r="F199" s="18" t="s">
        <v>13</v>
      </c>
      <c r="G199" s="22" t="s">
        <v>38</v>
      </c>
      <c r="H199" s="28">
        <v>46290</v>
      </c>
      <c r="I199" s="28" t="s">
        <v>17</v>
      </c>
      <c r="J199" s="29" t="s">
        <v>91</v>
      </c>
      <c r="K199" s="29" t="s">
        <v>11</v>
      </c>
      <c r="L199" s="20" t="s">
        <v>11</v>
      </c>
      <c r="M199" s="21" t="s">
        <v>16</v>
      </c>
    </row>
    <row r="200" spans="1:13" s="30" customFormat="1" ht="37.950000000000003" customHeight="1" x14ac:dyDescent="0.25">
      <c r="A200" s="26">
        <v>196</v>
      </c>
      <c r="B200" s="25" t="s">
        <v>318</v>
      </c>
      <c r="C200" s="27" t="s">
        <v>15</v>
      </c>
      <c r="D200" s="24" t="s">
        <v>473</v>
      </c>
      <c r="E200" s="19" t="s">
        <v>474</v>
      </c>
      <c r="F200" s="18" t="s">
        <v>14</v>
      </c>
      <c r="G200" s="22" t="s">
        <v>38</v>
      </c>
      <c r="H200" s="28">
        <v>46290</v>
      </c>
      <c r="I200" s="28" t="s">
        <v>17</v>
      </c>
      <c r="J200" s="29" t="s">
        <v>43</v>
      </c>
      <c r="K200" s="29" t="s">
        <v>46</v>
      </c>
      <c r="L200" s="20" t="s">
        <v>18</v>
      </c>
      <c r="M200" s="21" t="s">
        <v>16</v>
      </c>
    </row>
    <row r="201" spans="1:13" s="30" customFormat="1" ht="37.950000000000003" customHeight="1" x14ac:dyDescent="0.25">
      <c r="A201" s="26">
        <v>197</v>
      </c>
      <c r="B201" s="25" t="s">
        <v>318</v>
      </c>
      <c r="C201" s="27" t="s">
        <v>15</v>
      </c>
      <c r="D201" s="24" t="s">
        <v>475</v>
      </c>
      <c r="E201" s="19" t="s">
        <v>476</v>
      </c>
      <c r="F201" s="18" t="s">
        <v>14</v>
      </c>
      <c r="G201" s="22" t="s">
        <v>38</v>
      </c>
      <c r="H201" s="28">
        <v>46290</v>
      </c>
      <c r="I201" s="28" t="s">
        <v>17</v>
      </c>
      <c r="J201" s="29" t="s">
        <v>43</v>
      </c>
      <c r="K201" s="29" t="s">
        <v>18</v>
      </c>
      <c r="L201" s="20" t="s">
        <v>27</v>
      </c>
      <c r="M201" s="21" t="s">
        <v>16</v>
      </c>
    </row>
    <row r="202" spans="1:13" s="30" customFormat="1" ht="37.950000000000003" customHeight="1" x14ac:dyDescent="0.25">
      <c r="A202" s="26">
        <v>198</v>
      </c>
      <c r="B202" s="25" t="s">
        <v>318</v>
      </c>
      <c r="C202" s="27" t="s">
        <v>98</v>
      </c>
      <c r="D202" s="39" t="s">
        <v>790</v>
      </c>
      <c r="E202" s="37" t="s">
        <v>791</v>
      </c>
      <c r="F202" s="38" t="s">
        <v>784</v>
      </c>
      <c r="G202" s="35" t="s">
        <v>99</v>
      </c>
      <c r="H202" s="31">
        <v>46290</v>
      </c>
      <c r="I202" s="28" t="s">
        <v>54</v>
      </c>
      <c r="J202" s="29" t="s">
        <v>323</v>
      </c>
      <c r="K202" s="29" t="s">
        <v>802</v>
      </c>
      <c r="L202" s="20" t="s">
        <v>312</v>
      </c>
      <c r="M202" s="21" t="s">
        <v>101</v>
      </c>
    </row>
    <row r="203" spans="1:13" s="30" customFormat="1" ht="37.950000000000003" customHeight="1" x14ac:dyDescent="0.25">
      <c r="A203" s="26">
        <v>199</v>
      </c>
      <c r="B203" s="25" t="s">
        <v>318</v>
      </c>
      <c r="C203" s="27" t="s">
        <v>15</v>
      </c>
      <c r="D203" s="24" t="s">
        <v>471</v>
      </c>
      <c r="E203" s="19" t="s">
        <v>472</v>
      </c>
      <c r="F203" s="18" t="s">
        <v>12</v>
      </c>
      <c r="G203" s="22" t="s">
        <v>38</v>
      </c>
      <c r="H203" s="28">
        <v>46291</v>
      </c>
      <c r="I203" s="28" t="s">
        <v>17</v>
      </c>
      <c r="J203" s="29" t="s">
        <v>20</v>
      </c>
      <c r="K203" s="29" t="s">
        <v>40</v>
      </c>
      <c r="L203" s="20" t="s">
        <v>114</v>
      </c>
      <c r="M203" s="21" t="s">
        <v>16</v>
      </c>
    </row>
    <row r="204" spans="1:13" s="30" customFormat="1" ht="37.950000000000003" customHeight="1" x14ac:dyDescent="0.25">
      <c r="A204" s="26">
        <v>200</v>
      </c>
      <c r="B204" s="25" t="s">
        <v>318</v>
      </c>
      <c r="C204" s="27" t="s">
        <v>15</v>
      </c>
      <c r="D204" s="24" t="s">
        <v>468</v>
      </c>
      <c r="E204" s="19" t="s">
        <v>469</v>
      </c>
      <c r="F204" s="18" t="s">
        <v>14</v>
      </c>
      <c r="G204" s="22" t="s">
        <v>470</v>
      </c>
      <c r="H204" s="28">
        <v>46291</v>
      </c>
      <c r="I204" s="28" t="s">
        <v>17</v>
      </c>
      <c r="J204" s="29" t="s">
        <v>22</v>
      </c>
      <c r="K204" s="29" t="s">
        <v>48</v>
      </c>
      <c r="L204" s="20" t="s">
        <v>28</v>
      </c>
      <c r="M204" s="21" t="s">
        <v>16</v>
      </c>
    </row>
    <row r="205" spans="1:13" ht="37.950000000000003" customHeight="1" x14ac:dyDescent="0.15">
      <c r="A205" s="26">
        <v>201</v>
      </c>
      <c r="B205" s="25" t="s">
        <v>318</v>
      </c>
      <c r="C205" s="27" t="s">
        <v>15</v>
      </c>
      <c r="D205" s="24" t="s">
        <v>463</v>
      </c>
      <c r="E205" s="32" t="s">
        <v>338</v>
      </c>
      <c r="F205" s="33" t="s">
        <v>12</v>
      </c>
      <c r="G205" s="22" t="s">
        <v>38</v>
      </c>
      <c r="H205" s="28">
        <v>46292</v>
      </c>
      <c r="I205" s="28" t="s">
        <v>17</v>
      </c>
      <c r="J205" s="29" t="s">
        <v>20</v>
      </c>
      <c r="K205" s="29" t="s">
        <v>44</v>
      </c>
      <c r="L205" s="29" t="s">
        <v>45</v>
      </c>
      <c r="M205" s="28" t="s">
        <v>16</v>
      </c>
    </row>
    <row r="206" spans="1:13" s="30" customFormat="1" ht="37.950000000000003" customHeight="1" x14ac:dyDescent="0.25">
      <c r="A206" s="26">
        <v>202</v>
      </c>
      <c r="B206" s="25" t="s">
        <v>318</v>
      </c>
      <c r="C206" s="27" t="s">
        <v>15</v>
      </c>
      <c r="D206" s="24" t="s">
        <v>464</v>
      </c>
      <c r="E206" s="34" t="s">
        <v>465</v>
      </c>
      <c r="F206" s="33" t="s">
        <v>12</v>
      </c>
      <c r="G206" s="22" t="s">
        <v>38</v>
      </c>
      <c r="H206" s="28">
        <v>46292</v>
      </c>
      <c r="I206" s="28" t="s">
        <v>17</v>
      </c>
      <c r="J206" s="29" t="s">
        <v>43</v>
      </c>
      <c r="K206" s="29" t="s">
        <v>18</v>
      </c>
      <c r="L206" s="29" t="s">
        <v>27</v>
      </c>
      <c r="M206" s="28" t="s">
        <v>16</v>
      </c>
    </row>
    <row r="207" spans="1:13" s="30" customFormat="1" ht="37.950000000000003" customHeight="1" x14ac:dyDescent="0.25">
      <c r="A207" s="26">
        <v>203</v>
      </c>
      <c r="B207" s="25" t="s">
        <v>318</v>
      </c>
      <c r="C207" s="27" t="s">
        <v>15</v>
      </c>
      <c r="D207" s="24" t="s">
        <v>466</v>
      </c>
      <c r="E207" s="32" t="s">
        <v>467</v>
      </c>
      <c r="F207" s="33" t="s">
        <v>12</v>
      </c>
      <c r="G207" s="22" t="s">
        <v>69</v>
      </c>
      <c r="H207" s="28">
        <v>46292</v>
      </c>
      <c r="I207" s="28" t="s">
        <v>17</v>
      </c>
      <c r="J207" s="29" t="s">
        <v>374</v>
      </c>
      <c r="K207" s="29" t="s">
        <v>375</v>
      </c>
      <c r="L207" s="29" t="s">
        <v>28</v>
      </c>
      <c r="M207" s="28" t="s">
        <v>60</v>
      </c>
    </row>
    <row r="208" spans="1:13" ht="37.950000000000003" customHeight="1" x14ac:dyDescent="0.15">
      <c r="A208" s="26">
        <v>204</v>
      </c>
      <c r="B208" s="25"/>
      <c r="C208" s="27" t="s">
        <v>124</v>
      </c>
      <c r="D208" s="24" t="s">
        <v>214</v>
      </c>
      <c r="E208" s="34" t="s">
        <v>270</v>
      </c>
      <c r="F208" s="33" t="s">
        <v>12</v>
      </c>
      <c r="G208" s="22" t="s">
        <v>75</v>
      </c>
      <c r="H208" s="28">
        <v>46293</v>
      </c>
      <c r="I208" s="28" t="s">
        <v>23</v>
      </c>
      <c r="J208" s="29" t="s">
        <v>62</v>
      </c>
      <c r="K208" s="29" t="s">
        <v>42</v>
      </c>
      <c r="L208" s="29" t="s">
        <v>110</v>
      </c>
      <c r="M208" s="28" t="s">
        <v>136</v>
      </c>
    </row>
    <row r="209" spans="1:13" ht="37.950000000000003" customHeight="1" x14ac:dyDescent="0.15">
      <c r="A209" s="26">
        <v>205</v>
      </c>
      <c r="B209" s="25"/>
      <c r="C209" s="27" t="s">
        <v>124</v>
      </c>
      <c r="D209" s="24" t="s">
        <v>212</v>
      </c>
      <c r="E209" s="34" t="s">
        <v>269</v>
      </c>
      <c r="F209" s="33" t="s">
        <v>12</v>
      </c>
      <c r="G209" s="22" t="s">
        <v>213</v>
      </c>
      <c r="H209" s="28">
        <v>46295</v>
      </c>
      <c r="I209" s="28" t="s">
        <v>23</v>
      </c>
      <c r="J209" s="29" t="s">
        <v>163</v>
      </c>
      <c r="K209" s="29" t="s">
        <v>177</v>
      </c>
      <c r="L209" s="29" t="s">
        <v>164</v>
      </c>
      <c r="M209" s="28" t="s">
        <v>136</v>
      </c>
    </row>
    <row r="210" spans="1:13" ht="37.950000000000003" customHeight="1" x14ac:dyDescent="0.15">
      <c r="A210" s="26">
        <v>206</v>
      </c>
      <c r="B210" s="25" t="s">
        <v>318</v>
      </c>
      <c r="C210" s="27" t="s">
        <v>15</v>
      </c>
      <c r="D210" s="24" t="s">
        <v>681</v>
      </c>
      <c r="E210" s="34" t="s">
        <v>682</v>
      </c>
      <c r="F210" s="33" t="s">
        <v>13</v>
      </c>
      <c r="G210" s="22" t="s">
        <v>30</v>
      </c>
      <c r="H210" s="28">
        <v>46295</v>
      </c>
      <c r="I210" s="28" t="s">
        <v>17</v>
      </c>
      <c r="J210" s="29" t="s">
        <v>374</v>
      </c>
      <c r="K210" s="29" t="s">
        <v>375</v>
      </c>
      <c r="L210" s="29" t="s">
        <v>28</v>
      </c>
      <c r="M210" s="28" t="s">
        <v>60</v>
      </c>
    </row>
    <row r="211" spans="1:13" s="30" customFormat="1" ht="37.950000000000003" customHeight="1" x14ac:dyDescent="0.25">
      <c r="A211" s="26">
        <v>207</v>
      </c>
      <c r="B211" s="25" t="s">
        <v>318</v>
      </c>
      <c r="C211" s="27" t="s">
        <v>15</v>
      </c>
      <c r="D211" s="24" t="s">
        <v>683</v>
      </c>
      <c r="E211" s="34" t="s">
        <v>684</v>
      </c>
      <c r="F211" s="33" t="s">
        <v>13</v>
      </c>
      <c r="G211" s="22" t="s">
        <v>38</v>
      </c>
      <c r="H211" s="28">
        <v>46295</v>
      </c>
      <c r="I211" s="28" t="s">
        <v>17</v>
      </c>
      <c r="J211" s="29" t="s">
        <v>48</v>
      </c>
      <c r="K211" s="29" t="s">
        <v>28</v>
      </c>
      <c r="L211" s="29" t="s">
        <v>22</v>
      </c>
      <c r="M211" s="28" t="s">
        <v>16</v>
      </c>
    </row>
    <row r="212" spans="1:13" s="30" customFormat="1" ht="37.950000000000003" customHeight="1" x14ac:dyDescent="0.25">
      <c r="A212" s="26">
        <v>208</v>
      </c>
      <c r="B212" s="25" t="s">
        <v>318</v>
      </c>
      <c r="C212" s="27" t="s">
        <v>15</v>
      </c>
      <c r="D212" s="24" t="s">
        <v>685</v>
      </c>
      <c r="E212" s="19" t="s">
        <v>686</v>
      </c>
      <c r="F212" s="18" t="s">
        <v>13</v>
      </c>
      <c r="G212" s="22" t="s">
        <v>687</v>
      </c>
      <c r="H212" s="28">
        <v>46295</v>
      </c>
      <c r="I212" s="28" t="s">
        <v>17</v>
      </c>
      <c r="J212" s="29" t="s">
        <v>47</v>
      </c>
      <c r="K212" s="29" t="s">
        <v>439</v>
      </c>
      <c r="L212" s="20" t="s">
        <v>11</v>
      </c>
      <c r="M212" s="21" t="s">
        <v>16</v>
      </c>
    </row>
    <row r="213" spans="1:13" ht="37.950000000000003" customHeight="1" x14ac:dyDescent="0.15">
      <c r="A213" s="26">
        <v>209</v>
      </c>
      <c r="B213" s="25" t="s">
        <v>318</v>
      </c>
      <c r="C213" s="27" t="s">
        <v>624</v>
      </c>
      <c r="D213" s="24"/>
      <c r="E213" s="19" t="s">
        <v>626</v>
      </c>
      <c r="F213" s="18" t="s">
        <v>21</v>
      </c>
      <c r="G213" s="22" t="s">
        <v>627</v>
      </c>
      <c r="H213" s="28">
        <v>46295</v>
      </c>
      <c r="I213" s="28" t="s">
        <v>23</v>
      </c>
      <c r="J213" s="29" t="s">
        <v>29</v>
      </c>
      <c r="K213" s="29" t="s">
        <v>392</v>
      </c>
      <c r="L213" s="20" t="s">
        <v>19</v>
      </c>
      <c r="M213" s="21" t="s">
        <v>16</v>
      </c>
    </row>
    <row r="214" spans="1:13" ht="37.950000000000003" customHeight="1" x14ac:dyDescent="0.15">
      <c r="A214" s="26">
        <v>210</v>
      </c>
      <c r="B214" s="25" t="s">
        <v>318</v>
      </c>
      <c r="C214" s="27" t="s">
        <v>15</v>
      </c>
      <c r="D214" s="24" t="s">
        <v>677</v>
      </c>
      <c r="E214" s="19" t="s">
        <v>678</v>
      </c>
      <c r="F214" s="18" t="s">
        <v>12</v>
      </c>
      <c r="G214" s="22" t="s">
        <v>30</v>
      </c>
      <c r="H214" s="28">
        <v>46296</v>
      </c>
      <c r="I214" s="28" t="s">
        <v>17</v>
      </c>
      <c r="J214" s="29" t="s">
        <v>19</v>
      </c>
      <c r="K214" s="29" t="s">
        <v>437</v>
      </c>
      <c r="L214" s="20" t="s">
        <v>406</v>
      </c>
      <c r="M214" s="21" t="s">
        <v>16</v>
      </c>
    </row>
    <row r="215" spans="1:13" ht="37.799999999999997" customHeight="1" x14ac:dyDescent="0.15">
      <c r="A215" s="26">
        <v>211</v>
      </c>
      <c r="B215" s="25" t="s">
        <v>318</v>
      </c>
      <c r="C215" s="27" t="s">
        <v>15</v>
      </c>
      <c r="D215" s="24" t="s">
        <v>672</v>
      </c>
      <c r="E215" s="19" t="s">
        <v>793</v>
      </c>
      <c r="F215" s="18" t="s">
        <v>13</v>
      </c>
      <c r="G215" s="22" t="s">
        <v>30</v>
      </c>
      <c r="H215" s="28">
        <v>46296</v>
      </c>
      <c r="I215" s="28" t="s">
        <v>17</v>
      </c>
      <c r="J215" s="29" t="s">
        <v>22</v>
      </c>
      <c r="K215" s="29" t="s">
        <v>437</v>
      </c>
      <c r="L215" s="20" t="s">
        <v>28</v>
      </c>
      <c r="M215" s="21" t="s">
        <v>16</v>
      </c>
    </row>
    <row r="216" spans="1:13" ht="37.799999999999997" customHeight="1" x14ac:dyDescent="0.15">
      <c r="A216" s="26">
        <v>212</v>
      </c>
      <c r="B216" s="25" t="s">
        <v>318</v>
      </c>
      <c r="C216" s="27" t="s">
        <v>15</v>
      </c>
      <c r="D216" s="24" t="s">
        <v>673</v>
      </c>
      <c r="E216" s="19" t="s">
        <v>674</v>
      </c>
      <c r="F216" s="18" t="s">
        <v>13</v>
      </c>
      <c r="G216" s="22" t="s">
        <v>30</v>
      </c>
      <c r="H216" s="28">
        <v>46296</v>
      </c>
      <c r="I216" s="28" t="s">
        <v>17</v>
      </c>
      <c r="J216" s="29" t="s">
        <v>19</v>
      </c>
      <c r="K216" s="29" t="s">
        <v>437</v>
      </c>
      <c r="L216" s="20" t="s">
        <v>438</v>
      </c>
      <c r="M216" s="21" t="s">
        <v>16</v>
      </c>
    </row>
    <row r="217" spans="1:13" ht="37.799999999999997" customHeight="1" x14ac:dyDescent="0.15">
      <c r="A217" s="26">
        <v>213</v>
      </c>
      <c r="B217" s="25" t="s">
        <v>318</v>
      </c>
      <c r="C217" s="27" t="s">
        <v>15</v>
      </c>
      <c r="D217" s="24" t="s">
        <v>671</v>
      </c>
      <c r="E217" s="34" t="s">
        <v>465</v>
      </c>
      <c r="F217" s="33" t="s">
        <v>12</v>
      </c>
      <c r="G217" s="22" t="s">
        <v>30</v>
      </c>
      <c r="H217" s="28">
        <v>46297</v>
      </c>
      <c r="I217" s="28" t="s">
        <v>17</v>
      </c>
      <c r="J217" s="29" t="s">
        <v>43</v>
      </c>
      <c r="K217" s="29" t="s">
        <v>18</v>
      </c>
      <c r="L217" s="29" t="s">
        <v>27</v>
      </c>
      <c r="M217" s="28" t="s">
        <v>16</v>
      </c>
    </row>
    <row r="218" spans="1:13" ht="37.799999999999997" customHeight="1" x14ac:dyDescent="0.15">
      <c r="A218" s="26">
        <v>214</v>
      </c>
      <c r="B218" s="25" t="s">
        <v>773</v>
      </c>
      <c r="C218" s="27" t="s">
        <v>823</v>
      </c>
      <c r="D218" s="39">
        <v>281118</v>
      </c>
      <c r="E218" s="34" t="str">
        <f>HYPERLINK("https://careers.un.org/jobSearchDescription/281118","SENIOR PROGRAMME MANAGEMENT OFFICER")</f>
        <v>SENIOR PROGRAMME MANAGEMENT OFFICER</v>
      </c>
      <c r="F218" s="33" t="s">
        <v>14</v>
      </c>
      <c r="G218" s="22" t="s">
        <v>824</v>
      </c>
      <c r="H218" s="28">
        <v>46297</v>
      </c>
      <c r="I218" s="53" t="s">
        <v>17</v>
      </c>
      <c r="J218" s="51" t="s">
        <v>825</v>
      </c>
      <c r="K218" s="51" t="s">
        <v>826</v>
      </c>
      <c r="L218" s="51" t="s">
        <v>827</v>
      </c>
      <c r="M218" s="53" t="s">
        <v>16</v>
      </c>
    </row>
    <row r="219" spans="1:13" ht="37.799999999999997" customHeight="1" x14ac:dyDescent="0.15">
      <c r="A219" s="26">
        <v>215</v>
      </c>
      <c r="B219" s="25" t="s">
        <v>318</v>
      </c>
      <c r="C219" s="27" t="s">
        <v>15</v>
      </c>
      <c r="D219" s="24" t="s">
        <v>665</v>
      </c>
      <c r="E219" s="34" t="s">
        <v>666</v>
      </c>
      <c r="F219" s="33" t="s">
        <v>12</v>
      </c>
      <c r="G219" s="22" t="s">
        <v>38</v>
      </c>
      <c r="H219" s="28">
        <v>46298</v>
      </c>
      <c r="I219" s="28" t="s">
        <v>17</v>
      </c>
      <c r="J219" s="29" t="s">
        <v>29</v>
      </c>
      <c r="K219" s="29" t="s">
        <v>436</v>
      </c>
      <c r="L219" s="29" t="s">
        <v>83</v>
      </c>
      <c r="M219" s="28" t="s">
        <v>16</v>
      </c>
    </row>
    <row r="220" spans="1:13" ht="37.799999999999997" customHeight="1" x14ac:dyDescent="0.15">
      <c r="A220" s="26">
        <v>216</v>
      </c>
      <c r="B220" s="25" t="s">
        <v>318</v>
      </c>
      <c r="C220" s="27" t="s">
        <v>15</v>
      </c>
      <c r="D220" s="24" t="s">
        <v>658</v>
      </c>
      <c r="E220" s="34" t="s">
        <v>659</v>
      </c>
      <c r="F220" s="33" t="s">
        <v>13</v>
      </c>
      <c r="G220" s="22" t="s">
        <v>660</v>
      </c>
      <c r="H220" s="28">
        <v>46298</v>
      </c>
      <c r="I220" s="28" t="s">
        <v>17</v>
      </c>
      <c r="J220" s="29" t="s">
        <v>20</v>
      </c>
      <c r="K220" s="29" t="s">
        <v>44</v>
      </c>
      <c r="L220" s="29" t="s">
        <v>19</v>
      </c>
      <c r="M220" s="28" t="s">
        <v>766</v>
      </c>
    </row>
    <row r="221" spans="1:13" ht="37.799999999999997" customHeight="1" x14ac:dyDescent="0.15">
      <c r="A221" s="26">
        <v>217</v>
      </c>
      <c r="B221" s="25" t="s">
        <v>318</v>
      </c>
      <c r="C221" s="27" t="s">
        <v>15</v>
      </c>
      <c r="D221" s="24" t="s">
        <v>663</v>
      </c>
      <c r="E221" s="34" t="s">
        <v>664</v>
      </c>
      <c r="F221" s="33" t="s">
        <v>35</v>
      </c>
      <c r="G221" s="22" t="s">
        <v>38</v>
      </c>
      <c r="H221" s="28">
        <v>46298</v>
      </c>
      <c r="I221" s="28" t="s">
        <v>17</v>
      </c>
      <c r="J221" s="29" t="s">
        <v>22</v>
      </c>
      <c r="K221" s="29" t="s">
        <v>399</v>
      </c>
      <c r="L221" s="29" t="s">
        <v>11</v>
      </c>
      <c r="M221" s="28" t="s">
        <v>16</v>
      </c>
    </row>
    <row r="222" spans="1:13" ht="37.799999999999997" customHeight="1" x14ac:dyDescent="0.15">
      <c r="A222" s="26">
        <v>218</v>
      </c>
      <c r="B222" s="62"/>
      <c r="C222" s="27" t="s">
        <v>81</v>
      </c>
      <c r="D222" s="24" t="s">
        <v>95</v>
      </c>
      <c r="E222" s="34" t="s">
        <v>261</v>
      </c>
      <c r="F222" s="33" t="s">
        <v>21</v>
      </c>
      <c r="G222" s="22" t="s">
        <v>82</v>
      </c>
      <c r="H222" s="28">
        <v>46318</v>
      </c>
      <c r="I222" s="28" t="s">
        <v>23</v>
      </c>
      <c r="J222" s="29" t="s">
        <v>20</v>
      </c>
      <c r="K222" s="29" t="s">
        <v>18</v>
      </c>
      <c r="L222" s="29" t="s">
        <v>47</v>
      </c>
      <c r="M222" s="28" t="s">
        <v>16</v>
      </c>
    </row>
    <row r="223" spans="1:13" s="4" customFormat="1" ht="37.799999999999997" customHeight="1" x14ac:dyDescent="0.2">
      <c r="A223" s="26">
        <v>219</v>
      </c>
      <c r="B223" s="25"/>
      <c r="C223" s="27" t="s">
        <v>774</v>
      </c>
      <c r="D223" s="24" t="s">
        <v>96</v>
      </c>
      <c r="E223" s="19" t="s">
        <v>262</v>
      </c>
      <c r="F223" s="18" t="s">
        <v>21</v>
      </c>
      <c r="G223" s="22" t="s">
        <v>82</v>
      </c>
      <c r="H223" s="28">
        <v>46318</v>
      </c>
      <c r="I223" s="28" t="s">
        <v>23</v>
      </c>
      <c r="J223" s="29" t="s">
        <v>22</v>
      </c>
      <c r="K223" s="29" t="s">
        <v>11</v>
      </c>
      <c r="L223" s="29" t="s">
        <v>11</v>
      </c>
      <c r="M223" s="28" t="s">
        <v>16</v>
      </c>
    </row>
    <row r="224" spans="1:13" ht="37.799999999999997" customHeight="1" x14ac:dyDescent="0.15">
      <c r="A224" s="26">
        <v>220</v>
      </c>
      <c r="B224" s="25"/>
      <c r="C224" s="27" t="s">
        <v>81</v>
      </c>
      <c r="D224" s="24" t="s">
        <v>97</v>
      </c>
      <c r="E224" s="19" t="s">
        <v>263</v>
      </c>
      <c r="F224" s="18" t="s">
        <v>21</v>
      </c>
      <c r="G224" s="22" t="s">
        <v>82</v>
      </c>
      <c r="H224" s="28">
        <v>46318</v>
      </c>
      <c r="I224" s="28" t="s">
        <v>24</v>
      </c>
      <c r="J224" s="61" t="s">
        <v>18</v>
      </c>
      <c r="K224" s="61" t="s">
        <v>27</v>
      </c>
      <c r="L224" s="61" t="s">
        <v>20</v>
      </c>
      <c r="M224" s="50" t="s">
        <v>16</v>
      </c>
    </row>
    <row r="225" spans="1:13" ht="37.799999999999997" customHeight="1" x14ac:dyDescent="0.15">
      <c r="A225" s="26">
        <v>221</v>
      </c>
      <c r="B225" s="25"/>
      <c r="C225" s="27" t="s">
        <v>349</v>
      </c>
      <c r="D225" s="24" t="s">
        <v>362</v>
      </c>
      <c r="E225" s="19" t="s">
        <v>138</v>
      </c>
      <c r="F225" s="18" t="s">
        <v>321</v>
      </c>
      <c r="G225" s="22" t="s">
        <v>363</v>
      </c>
      <c r="H225" s="28">
        <v>46386</v>
      </c>
      <c r="I225" s="28" t="s">
        <v>24</v>
      </c>
      <c r="J225" s="29" t="s">
        <v>319</v>
      </c>
      <c r="K225" s="29" t="s">
        <v>322</v>
      </c>
      <c r="L225" s="29" t="s">
        <v>364</v>
      </c>
      <c r="M225" s="50" t="s">
        <v>56</v>
      </c>
    </row>
    <row r="226" spans="1:13" s="4" customFormat="1" ht="37.799999999999997" customHeight="1" x14ac:dyDescent="0.2">
      <c r="A226" s="26">
        <v>222</v>
      </c>
      <c r="B226" s="25"/>
      <c r="C226" s="27" t="s">
        <v>349</v>
      </c>
      <c r="D226" s="24" t="s">
        <v>365</v>
      </c>
      <c r="E226" s="19" t="s">
        <v>266</v>
      </c>
      <c r="F226" s="18" t="s">
        <v>321</v>
      </c>
      <c r="G226" s="22" t="s">
        <v>363</v>
      </c>
      <c r="H226" s="28">
        <v>46386</v>
      </c>
      <c r="I226" s="28" t="s">
        <v>24</v>
      </c>
      <c r="J226" s="61" t="s">
        <v>319</v>
      </c>
      <c r="K226" s="61" t="s">
        <v>320</v>
      </c>
      <c r="L226" s="61" t="s">
        <v>364</v>
      </c>
      <c r="M226" s="50" t="s">
        <v>56</v>
      </c>
    </row>
    <row r="227" spans="1:13" ht="37.799999999999997" customHeight="1" x14ac:dyDescent="0.15">
      <c r="A227" s="26">
        <v>223</v>
      </c>
      <c r="B227" s="25"/>
      <c r="C227" s="27" t="s">
        <v>53</v>
      </c>
      <c r="D227" s="24">
        <v>8421</v>
      </c>
      <c r="E227" s="19" t="s">
        <v>57</v>
      </c>
      <c r="F227" s="18" t="s">
        <v>58</v>
      </c>
      <c r="G227" s="22" t="s">
        <v>55</v>
      </c>
      <c r="H227" s="28">
        <v>46387</v>
      </c>
      <c r="I227" s="28" t="s">
        <v>54</v>
      </c>
      <c r="J227" s="29" t="s">
        <v>59</v>
      </c>
      <c r="K227" s="29" t="s">
        <v>323</v>
      </c>
      <c r="L227" s="29" t="s">
        <v>366</v>
      </c>
      <c r="M227" s="28" t="s">
        <v>56</v>
      </c>
    </row>
    <row r="228" spans="1:13" ht="37.799999999999997" customHeight="1" x14ac:dyDescent="0.15">
      <c r="A228" s="26">
        <v>224</v>
      </c>
      <c r="B228" s="25"/>
      <c r="C228" s="27" t="s">
        <v>80</v>
      </c>
      <c r="D228" s="24" t="s">
        <v>367</v>
      </c>
      <c r="E228" s="19" t="s">
        <v>296</v>
      </c>
      <c r="F228" s="18" t="s">
        <v>78</v>
      </c>
      <c r="G228" s="22" t="s">
        <v>86</v>
      </c>
      <c r="H228" s="28">
        <v>46387</v>
      </c>
      <c r="I228" s="28" t="s">
        <v>17</v>
      </c>
      <c r="J228" s="60" t="s">
        <v>368</v>
      </c>
      <c r="K228" s="52" t="s">
        <v>369</v>
      </c>
      <c r="L228" s="52" t="s">
        <v>370</v>
      </c>
      <c r="M228" s="28" t="s">
        <v>56</v>
      </c>
    </row>
    <row r="229" spans="1:13" ht="37.799999999999997" customHeight="1" x14ac:dyDescent="0.15">
      <c r="A229" s="26">
        <v>225</v>
      </c>
      <c r="B229" s="59"/>
      <c r="C229" s="27" t="s">
        <v>80</v>
      </c>
      <c r="D229" s="24" t="s">
        <v>371</v>
      </c>
      <c r="E229" s="19" t="s">
        <v>85</v>
      </c>
      <c r="F229" s="18" t="s">
        <v>78</v>
      </c>
      <c r="G229" s="22" t="s">
        <v>86</v>
      </c>
      <c r="H229" s="28">
        <v>46387</v>
      </c>
      <c r="I229" s="28" t="s">
        <v>79</v>
      </c>
      <c r="J229" s="29" t="s">
        <v>87</v>
      </c>
      <c r="K229" s="29" t="s">
        <v>372</v>
      </c>
      <c r="L229" s="29" t="s">
        <v>373</v>
      </c>
      <c r="M229" s="28" t="s">
        <v>56</v>
      </c>
    </row>
    <row r="230" spans="1:13" ht="37.799999999999997" customHeight="1" x14ac:dyDescent="0.25">
      <c r="E230" s="7" ph="1"/>
    </row>
    <row r="231" spans="1:13" s="4" customFormat="1" ht="37.799999999999997" customHeight="1" x14ac:dyDescent="0.15">
      <c r="A231" s="1"/>
      <c r="B231" s="2"/>
      <c r="D231" s="8"/>
      <c r="E231" s="7"/>
      <c r="G231" s="5"/>
      <c r="I231" s="6"/>
      <c r="J231" s="3"/>
      <c r="K231" s="3"/>
      <c r="L231" s="3"/>
      <c r="M231" s="6"/>
    </row>
    <row r="232" spans="1:13" ht="37.799999999999997" customHeight="1" x14ac:dyDescent="0.15"/>
    <row r="233" spans="1:13" ht="37.799999999999997" customHeight="1" x14ac:dyDescent="0.15"/>
    <row r="234" spans="1:13" ht="37.799999999999997" customHeight="1" x14ac:dyDescent="0.25">
      <c r="E234" s="7" ph="1"/>
    </row>
    <row r="235" spans="1:13" s="4" customFormat="1" ht="37.799999999999997" customHeight="1" x14ac:dyDescent="0.15">
      <c r="A235" s="1"/>
      <c r="B235" s="2"/>
      <c r="D235" s="8"/>
      <c r="E235" s="7"/>
      <c r="G235" s="5"/>
      <c r="I235" s="6"/>
      <c r="J235" s="3"/>
      <c r="K235" s="3"/>
      <c r="L235" s="3"/>
      <c r="M235" s="6"/>
    </row>
    <row r="236" spans="1:13" ht="37.799999999999997" customHeight="1" x14ac:dyDescent="0.15"/>
    <row r="237" spans="1:13" ht="37.799999999999997" customHeight="1" x14ac:dyDescent="0.15"/>
    <row r="238" spans="1:13" ht="37.799999999999997" customHeight="1" x14ac:dyDescent="0.15"/>
    <row r="239" spans="1:13" ht="37.799999999999997" customHeight="1" x14ac:dyDescent="0.25">
      <c r="E239" s="7" ph="1"/>
    </row>
    <row r="240" spans="1:13" s="4" customFormat="1" ht="37.799999999999997" customHeight="1" x14ac:dyDescent="0.15">
      <c r="A240" s="1"/>
      <c r="B240" s="2"/>
      <c r="D240" s="8"/>
      <c r="E240" s="7"/>
      <c r="G240" s="5"/>
      <c r="I240" s="6"/>
      <c r="J240" s="3"/>
      <c r="K240" s="3"/>
      <c r="L240" s="3"/>
      <c r="M240" s="6"/>
    </row>
    <row r="241" ht="37.799999999999997" customHeight="1" x14ac:dyDescent="0.15"/>
    <row r="242" ht="37.799999999999997" customHeight="1" x14ac:dyDescent="0.15"/>
    <row r="421" spans="1:13" ht="20.399999999999999" x14ac:dyDescent="0.25">
      <c r="E421" s="7" ph="1"/>
    </row>
    <row r="422" spans="1:13" s="4" customFormat="1" x14ac:dyDescent="0.15">
      <c r="A422" s="1"/>
      <c r="B422" s="2"/>
      <c r="D422" s="8"/>
      <c r="E422" s="7"/>
      <c r="G422" s="5"/>
      <c r="I422" s="6"/>
      <c r="J422" s="3"/>
      <c r="K422" s="3"/>
      <c r="L422" s="3"/>
      <c r="M422" s="6"/>
    </row>
    <row r="425" spans="1:13" ht="20.399999999999999" x14ac:dyDescent="0.25">
      <c r="E425" s="7" ph="1"/>
    </row>
    <row r="426" spans="1:13" s="4" customFormat="1" x14ac:dyDescent="0.15">
      <c r="A426" s="1"/>
      <c r="B426" s="2"/>
      <c r="D426" s="8"/>
      <c r="E426" s="7"/>
      <c r="G426" s="5"/>
      <c r="I426" s="6"/>
      <c r="J426" s="3"/>
      <c r="K426" s="3"/>
      <c r="L426" s="3"/>
      <c r="M426" s="6"/>
    </row>
    <row r="430" spans="1:13" ht="20.399999999999999" x14ac:dyDescent="0.25">
      <c r="E430" s="7" ph="1"/>
    </row>
    <row r="431" spans="1:13" s="4" customFormat="1" x14ac:dyDescent="0.15">
      <c r="A431" s="1"/>
      <c r="B431" s="2"/>
      <c r="D431" s="8"/>
      <c r="E431" s="7"/>
      <c r="G431" s="5"/>
      <c r="I431" s="6"/>
      <c r="J431" s="3"/>
      <c r="K431" s="3"/>
      <c r="L431" s="3"/>
      <c r="M431" s="6"/>
    </row>
    <row r="434" spans="1:13" ht="20.399999999999999" x14ac:dyDescent="0.25">
      <c r="E434" s="7" ph="1"/>
    </row>
    <row r="435" spans="1:13" s="4" customFormat="1" x14ac:dyDescent="0.15">
      <c r="A435" s="1"/>
      <c r="B435" s="2"/>
      <c r="D435" s="8"/>
      <c r="E435" s="7"/>
      <c r="G435" s="5"/>
      <c r="I435" s="6"/>
      <c r="J435" s="3"/>
      <c r="K435" s="3"/>
      <c r="L435" s="3"/>
      <c r="M435" s="6"/>
    </row>
    <row r="439" spans="1:13" ht="20.399999999999999" x14ac:dyDescent="0.25">
      <c r="E439" s="7" ph="1"/>
    </row>
    <row r="440" spans="1:13" s="4" customFormat="1" x14ac:dyDescent="0.15">
      <c r="A440" s="1"/>
      <c r="B440" s="2"/>
      <c r="D440" s="8"/>
      <c r="E440" s="7"/>
      <c r="G440" s="5"/>
      <c r="I440" s="6"/>
      <c r="J440" s="3"/>
      <c r="K440" s="3"/>
      <c r="L440" s="3"/>
      <c r="M440" s="6"/>
    </row>
    <row r="441" spans="1:13" ht="20.399999999999999" x14ac:dyDescent="0.25">
      <c r="E441" s="7" ph="1"/>
    </row>
    <row r="442" spans="1:13" ht="20.399999999999999" x14ac:dyDescent="0.25">
      <c r="E442" s="7" ph="1"/>
    </row>
    <row r="443" spans="1:13" ht="20.399999999999999" x14ac:dyDescent="0.25">
      <c r="E443" s="7" ph="1"/>
    </row>
    <row r="623" spans="5:5" ht="20.399999999999999" x14ac:dyDescent="0.25">
      <c r="E623" s="7" ph="1"/>
    </row>
    <row r="627" spans="5:5" ht="20.399999999999999" x14ac:dyDescent="0.25">
      <c r="E627" s="7" ph="1"/>
    </row>
    <row r="632" spans="5:5" ht="20.399999999999999" x14ac:dyDescent="0.25">
      <c r="E632" s="7" ph="1"/>
    </row>
    <row r="636" spans="5:5" ht="20.399999999999999" x14ac:dyDescent="0.25">
      <c r="E636" s="7" ph="1"/>
    </row>
    <row r="641" spans="5:5" ht="20.399999999999999" x14ac:dyDescent="0.25">
      <c r="E641" s="7" ph="1"/>
    </row>
    <row r="643" spans="5:5" ht="20.399999999999999" x14ac:dyDescent="0.25">
      <c r="E643" s="7" ph="1"/>
    </row>
    <row r="644" spans="5:5" ht="20.399999999999999" x14ac:dyDescent="0.25">
      <c r="E644" s="7" ph="1"/>
    </row>
    <row r="645" spans="5:5" ht="20.399999999999999" x14ac:dyDescent="0.25">
      <c r="E645" s="7" ph="1"/>
    </row>
    <row r="823" spans="5:5" ht="20.399999999999999" x14ac:dyDescent="0.25">
      <c r="E823" s="7" ph="1"/>
    </row>
    <row r="827" spans="5:5" ht="20.399999999999999" x14ac:dyDescent="0.25">
      <c r="E827" s="7" ph="1"/>
    </row>
    <row r="832" spans="5:5" ht="20.399999999999999" x14ac:dyDescent="0.25">
      <c r="E832" s="7" ph="1"/>
    </row>
    <row r="836" spans="5:5" ht="20.399999999999999" x14ac:dyDescent="0.25">
      <c r="E836" s="7" ph="1"/>
    </row>
    <row r="841" spans="5:5" ht="20.399999999999999" x14ac:dyDescent="0.25">
      <c r="E841" s="7" ph="1"/>
    </row>
    <row r="843" spans="5:5" ht="20.399999999999999" x14ac:dyDescent="0.25">
      <c r="E843" s="7" ph="1"/>
    </row>
    <row r="844" spans="5:5" ht="20.399999999999999" x14ac:dyDescent="0.25">
      <c r="E844" s="7" ph="1"/>
    </row>
    <row r="845" spans="5:5" ht="20.399999999999999" x14ac:dyDescent="0.25">
      <c r="E845" s="7" ph="1"/>
    </row>
    <row r="846" spans="5:5" ht="20.399999999999999" x14ac:dyDescent="0.25">
      <c r="E846" s="7" ph="1"/>
    </row>
    <row r="848" spans="5:5" ht="20.399999999999999" x14ac:dyDescent="0.25">
      <c r="E848" s="7" ph="1"/>
    </row>
    <row r="923" spans="5:5" ht="20.399999999999999" x14ac:dyDescent="0.25">
      <c r="E923" s="7" ph="1"/>
    </row>
    <row r="927" spans="5:5" ht="20.399999999999999" x14ac:dyDescent="0.25">
      <c r="E927" s="7" ph="1"/>
    </row>
    <row r="932" spans="5:5" ht="20.399999999999999" x14ac:dyDescent="0.25">
      <c r="E932" s="7" ph="1"/>
    </row>
    <row r="936" spans="5:5" ht="20.399999999999999" x14ac:dyDescent="0.25">
      <c r="E936" s="7" ph="1"/>
    </row>
    <row r="941" spans="5:5" ht="20.399999999999999" x14ac:dyDescent="0.25">
      <c r="E941" s="7" ph="1"/>
    </row>
    <row r="943" spans="5:5" ht="20.399999999999999" x14ac:dyDescent="0.25">
      <c r="E943" s="7" ph="1"/>
    </row>
    <row r="944" spans="5:5" ht="20.399999999999999" x14ac:dyDescent="0.25">
      <c r="E944" s="7" ph="1"/>
    </row>
    <row r="945" spans="5:5" ht="20.399999999999999" x14ac:dyDescent="0.25">
      <c r="E945" s="7" ph="1"/>
    </row>
    <row r="1123" spans="5:5" ht="20.399999999999999" x14ac:dyDescent="0.25">
      <c r="E1123" s="7" ph="1"/>
    </row>
    <row r="1127" spans="5:5" ht="20.399999999999999" x14ac:dyDescent="0.25">
      <c r="E1127" s="7" ph="1"/>
    </row>
    <row r="1132" spans="5:5" ht="20.399999999999999" x14ac:dyDescent="0.25">
      <c r="E1132" s="7" ph="1"/>
    </row>
    <row r="1136" spans="5:5" ht="20.399999999999999" x14ac:dyDescent="0.25">
      <c r="E1136" s="7" ph="1"/>
    </row>
    <row r="1141" spans="5:5" ht="20.399999999999999" x14ac:dyDescent="0.25">
      <c r="E1141" s="7" ph="1"/>
    </row>
    <row r="1143" spans="5:5" ht="20.399999999999999" x14ac:dyDescent="0.25">
      <c r="E1143" s="7" ph="1"/>
    </row>
    <row r="1144" spans="5:5" ht="20.399999999999999" x14ac:dyDescent="0.25">
      <c r="E1144" s="7" ph="1"/>
    </row>
    <row r="1145" spans="5:5" ht="20.399999999999999" x14ac:dyDescent="0.25">
      <c r="E1145" s="7" ph="1"/>
    </row>
    <row r="1146" spans="5:5" ht="20.399999999999999" x14ac:dyDescent="0.25">
      <c r="E1146" s="7" ph="1"/>
    </row>
    <row r="1148" spans="5:5" ht="20.399999999999999" x14ac:dyDescent="0.25">
      <c r="E1148" s="7" ph="1"/>
    </row>
    <row r="1223" spans="5:5" ht="20.399999999999999" x14ac:dyDescent="0.25">
      <c r="E1223" s="7" ph="1"/>
    </row>
    <row r="1227" spans="5:5" ht="20.399999999999999" x14ac:dyDescent="0.25">
      <c r="E1227" s="7" ph="1"/>
    </row>
    <row r="1232" spans="5:5" ht="20.399999999999999" x14ac:dyDescent="0.25">
      <c r="E1232" s="7" ph="1"/>
    </row>
    <row r="1236" spans="5:5" ht="20.399999999999999" x14ac:dyDescent="0.25">
      <c r="E1236" s="7" ph="1"/>
    </row>
    <row r="1241" spans="5:5" ht="20.399999999999999" x14ac:dyDescent="0.25">
      <c r="E1241" s="7" ph="1"/>
    </row>
    <row r="1243" spans="5:5" ht="20.399999999999999" x14ac:dyDescent="0.25">
      <c r="E1243" s="7" ph="1"/>
    </row>
    <row r="1244" spans="5:5" ht="20.399999999999999" x14ac:dyDescent="0.25">
      <c r="E1244" s="7" ph="1"/>
    </row>
    <row r="1245" spans="5:5" ht="20.399999999999999" x14ac:dyDescent="0.25">
      <c r="E1245" s="7" ph="1"/>
    </row>
    <row r="1423" spans="5:5" ht="20.399999999999999" x14ac:dyDescent="0.25">
      <c r="E1423" s="7" ph="1"/>
    </row>
    <row r="1427" spans="5:5" ht="20.399999999999999" x14ac:dyDescent="0.25">
      <c r="E1427" s="7" ph="1"/>
    </row>
    <row r="1432" spans="5:5" ht="20.399999999999999" x14ac:dyDescent="0.25">
      <c r="E1432" s="7" ph="1"/>
    </row>
    <row r="1436" spans="5:5" ht="20.399999999999999" x14ac:dyDescent="0.25">
      <c r="E1436" s="7" ph="1"/>
    </row>
    <row r="1441" spans="5:5" ht="20.399999999999999" x14ac:dyDescent="0.25">
      <c r="E1441" s="7" ph="1"/>
    </row>
    <row r="1443" spans="5:5" ht="20.399999999999999" x14ac:dyDescent="0.25">
      <c r="E1443" s="7" ph="1"/>
    </row>
    <row r="1444" spans="5:5" ht="20.399999999999999" x14ac:dyDescent="0.25">
      <c r="E1444" s="7" ph="1"/>
    </row>
    <row r="1445" spans="5:5" ht="20.399999999999999" x14ac:dyDescent="0.25">
      <c r="E1445" s="7" ph="1"/>
    </row>
    <row r="1446" spans="5:5" ht="20.399999999999999" x14ac:dyDescent="0.25">
      <c r="E1446" s="7" ph="1"/>
    </row>
    <row r="1448" spans="5:5" ht="20.399999999999999" x14ac:dyDescent="0.25">
      <c r="E1448" s="7" ph="1"/>
    </row>
    <row r="1449" spans="5:5" ht="20.399999999999999" x14ac:dyDescent="0.25">
      <c r="E1449" s="7" ph="1"/>
    </row>
    <row r="1450" spans="5:5" ht="20.399999999999999" x14ac:dyDescent="0.25">
      <c r="E1450" s="7" ph="1"/>
    </row>
    <row r="1451" spans="5:5" ht="20.399999999999999" x14ac:dyDescent="0.25">
      <c r="E1451" s="7" ph="1"/>
    </row>
    <row r="1452" spans="5:5" ht="20.399999999999999" x14ac:dyDescent="0.25">
      <c r="E1452" s="7" ph="1"/>
    </row>
    <row r="1453" spans="5:5" ht="20.399999999999999" x14ac:dyDescent="0.25">
      <c r="E1453" s="7" ph="1"/>
    </row>
    <row r="1454" spans="5:5" ht="20.399999999999999" x14ac:dyDescent="0.25">
      <c r="E1454" s="7" ph="1"/>
    </row>
    <row r="1455" spans="5:5" ht="20.399999999999999" x14ac:dyDescent="0.25">
      <c r="E1455" s="7" ph="1"/>
    </row>
    <row r="1456" spans="5:5" ht="20.399999999999999" x14ac:dyDescent="0.25">
      <c r="E1456" s="7" ph="1"/>
    </row>
    <row r="1457" spans="5:5" ht="20.399999999999999" x14ac:dyDescent="0.25">
      <c r="E1457" s="7" ph="1"/>
    </row>
    <row r="1458" spans="5:5" ht="20.399999999999999" x14ac:dyDescent="0.25">
      <c r="E1458" s="7" ph="1"/>
    </row>
    <row r="1459" spans="5:5" ht="20.399999999999999" x14ac:dyDescent="0.25">
      <c r="E1459" s="7" ph="1"/>
    </row>
    <row r="1460" spans="5:5" ht="20.399999999999999" x14ac:dyDescent="0.25">
      <c r="E1460" s="7" ph="1"/>
    </row>
    <row r="1461" spans="5:5" ht="20.399999999999999" x14ac:dyDescent="0.25">
      <c r="E1461" s="7" ph="1"/>
    </row>
    <row r="1462" spans="5:5" ht="20.399999999999999" x14ac:dyDescent="0.25">
      <c r="E1462" s="7" ph="1"/>
    </row>
    <row r="1463" spans="5:5" ht="20.399999999999999" x14ac:dyDescent="0.25">
      <c r="E1463" s="7" ph="1"/>
    </row>
    <row r="1464" spans="5:5" ht="20.399999999999999" x14ac:dyDescent="0.25">
      <c r="E1464" s="7" ph="1"/>
    </row>
    <row r="1465" spans="5:5" ht="20.399999999999999" x14ac:dyDescent="0.25">
      <c r="E1465" s="7" ph="1"/>
    </row>
    <row r="1466" spans="5:5" ht="20.399999999999999" x14ac:dyDescent="0.25">
      <c r="E1466" s="7" ph="1"/>
    </row>
    <row r="1467" spans="5:5" ht="20.399999999999999" x14ac:dyDescent="0.25">
      <c r="E1467" s="7" ph="1"/>
    </row>
    <row r="1468" spans="5:5" ht="20.399999999999999" x14ac:dyDescent="0.25">
      <c r="E1468" s="7" ph="1"/>
    </row>
    <row r="1471" spans="5:5" ht="20.399999999999999" x14ac:dyDescent="0.25">
      <c r="E1471" s="7" ph="1"/>
    </row>
    <row r="1476" spans="5:5" ht="20.399999999999999" x14ac:dyDescent="0.25">
      <c r="E1476" s="7" ph="1"/>
    </row>
    <row r="1478" spans="5:5" ht="20.399999999999999" x14ac:dyDescent="0.25">
      <c r="E1478" s="7" ph="1"/>
    </row>
    <row r="1479" spans="5:5" ht="20.399999999999999" x14ac:dyDescent="0.25">
      <c r="E1479" s="7" ph="1"/>
    </row>
    <row r="1480" spans="5:5" ht="20.399999999999999" x14ac:dyDescent="0.25">
      <c r="E1480" s="7" ph="1"/>
    </row>
    <row r="1658" spans="5:5" ht="20.399999999999999" x14ac:dyDescent="0.25">
      <c r="E1658" s="7" ph="1"/>
    </row>
    <row r="1662" spans="5:5" ht="20.399999999999999" x14ac:dyDescent="0.25">
      <c r="E1662" s="7" ph="1"/>
    </row>
    <row r="1667" spans="5:5" ht="20.399999999999999" x14ac:dyDescent="0.25">
      <c r="E1667" s="7" ph="1"/>
    </row>
    <row r="1671" spans="5:5" ht="20.399999999999999" x14ac:dyDescent="0.25">
      <c r="E1671" s="7" ph="1"/>
    </row>
    <row r="1676" spans="5:5" ht="20.399999999999999" x14ac:dyDescent="0.25">
      <c r="E1676" s="7" ph="1"/>
    </row>
    <row r="1678" spans="5:5" ht="20.399999999999999" x14ac:dyDescent="0.25">
      <c r="E1678" s="7" ph="1"/>
    </row>
    <row r="1679" spans="5:5" ht="20.399999999999999" x14ac:dyDescent="0.25">
      <c r="E1679" s="7" ph="1"/>
    </row>
    <row r="1680" spans="5:5" ht="20.399999999999999" x14ac:dyDescent="0.25">
      <c r="E1680" s="7" ph="1"/>
    </row>
    <row r="1681" spans="5:5" ht="20.399999999999999" x14ac:dyDescent="0.25">
      <c r="E1681" s="7" ph="1"/>
    </row>
    <row r="1683" spans="5:5" ht="20.399999999999999" x14ac:dyDescent="0.25">
      <c r="E1683" s="7" ph="1"/>
    </row>
    <row r="1684" spans="5:5" ht="20.399999999999999" x14ac:dyDescent="0.25">
      <c r="E1684" s="7" ph="1"/>
    </row>
    <row r="1685" spans="5:5" ht="20.399999999999999" x14ac:dyDescent="0.25">
      <c r="E1685" s="7" ph="1"/>
    </row>
    <row r="1686" spans="5:5" ht="20.399999999999999" x14ac:dyDescent="0.25">
      <c r="E1686" s="7" ph="1"/>
    </row>
    <row r="1687" spans="5:5" ht="20.399999999999999" x14ac:dyDescent="0.25">
      <c r="E1687" s="7" ph="1"/>
    </row>
    <row r="1688" spans="5:5" ht="20.399999999999999" x14ac:dyDescent="0.25">
      <c r="E1688" s="7" ph="1"/>
    </row>
    <row r="1689" spans="5:5" ht="20.399999999999999" x14ac:dyDescent="0.25">
      <c r="E1689" s="7" ph="1"/>
    </row>
    <row r="1690" spans="5:5" ht="20.399999999999999" x14ac:dyDescent="0.25">
      <c r="E1690" s="7" ph="1"/>
    </row>
    <row r="1691" spans="5:5" ht="20.399999999999999" x14ac:dyDescent="0.25">
      <c r="E1691" s="7" ph="1"/>
    </row>
    <row r="1692" spans="5:5" ht="20.399999999999999" x14ac:dyDescent="0.25">
      <c r="E1692" s="7" ph="1"/>
    </row>
    <row r="1693" spans="5:5" ht="20.399999999999999" x14ac:dyDescent="0.25">
      <c r="E1693" s="7" ph="1"/>
    </row>
    <row r="1694" spans="5:5" ht="20.399999999999999" x14ac:dyDescent="0.25">
      <c r="E1694" s="7" ph="1"/>
    </row>
    <row r="1695" spans="5:5" ht="20.399999999999999" x14ac:dyDescent="0.25">
      <c r="E1695" s="7" ph="1"/>
    </row>
    <row r="1696" spans="5:5" ht="20.399999999999999" x14ac:dyDescent="0.25">
      <c r="E1696" s="7" ph="1"/>
    </row>
    <row r="1697" spans="5:5" ht="20.399999999999999" x14ac:dyDescent="0.25">
      <c r="E1697" s="7" ph="1"/>
    </row>
    <row r="1698" spans="5:5" ht="20.399999999999999" x14ac:dyDescent="0.25">
      <c r="E1698" s="7" ph="1"/>
    </row>
    <row r="1699" spans="5:5" ht="20.399999999999999" x14ac:dyDescent="0.25">
      <c r="E1699" s="7" ph="1"/>
    </row>
    <row r="1700" spans="5:5" ht="20.399999999999999" x14ac:dyDescent="0.25">
      <c r="E1700" s="7" ph="1"/>
    </row>
    <row r="1701" spans="5:5" ht="20.399999999999999" x14ac:dyDescent="0.25">
      <c r="E1701" s="7" ph="1"/>
    </row>
    <row r="1702" spans="5:5" ht="20.399999999999999" x14ac:dyDescent="0.25">
      <c r="E1702" s="7" ph="1"/>
    </row>
    <row r="1703" spans="5:5" ht="20.399999999999999" x14ac:dyDescent="0.25">
      <c r="E1703" s="7" ph="1"/>
    </row>
    <row r="1704" spans="5:5" ht="20.399999999999999" x14ac:dyDescent="0.25">
      <c r="E1704" s="7" ph="1"/>
    </row>
    <row r="1705" spans="5:5" ht="20.399999999999999" x14ac:dyDescent="0.25">
      <c r="E1705" s="7" ph="1"/>
    </row>
    <row r="1723" spans="5:5" ht="20.399999999999999" x14ac:dyDescent="0.25">
      <c r="E1723" s="7" ph="1"/>
    </row>
    <row r="1727" spans="5:5" ht="20.399999999999999" x14ac:dyDescent="0.25">
      <c r="E1727" s="7" ph="1"/>
    </row>
    <row r="1732" spans="5:5" ht="20.399999999999999" x14ac:dyDescent="0.25">
      <c r="E1732" s="7" ph="1"/>
    </row>
    <row r="1736" spans="5:5" ht="20.399999999999999" x14ac:dyDescent="0.25">
      <c r="E1736" s="7" ph="1"/>
    </row>
    <row r="1741" spans="5:5" ht="20.399999999999999" x14ac:dyDescent="0.25">
      <c r="E1741" s="7" ph="1"/>
    </row>
    <row r="1743" spans="5:5" ht="20.399999999999999" x14ac:dyDescent="0.25">
      <c r="E1743" s="7" ph="1"/>
    </row>
    <row r="1744" spans="5:5" ht="20.399999999999999" x14ac:dyDescent="0.25">
      <c r="E1744" s="7" ph="1"/>
    </row>
    <row r="1745" spans="5:5" ht="20.399999999999999" x14ac:dyDescent="0.25">
      <c r="E1745" s="7" ph="1"/>
    </row>
    <row r="1746" spans="5:5" ht="20.399999999999999" x14ac:dyDescent="0.25">
      <c r="E1746" s="7" ph="1"/>
    </row>
    <row r="1748" spans="5:5" ht="20.399999999999999" x14ac:dyDescent="0.25">
      <c r="E1748" s="7" ph="1"/>
    </row>
    <row r="1749" spans="5:5" ht="20.399999999999999" x14ac:dyDescent="0.25">
      <c r="E1749" s="7" ph="1"/>
    </row>
    <row r="1750" spans="5:5" ht="20.399999999999999" x14ac:dyDescent="0.25">
      <c r="E1750" s="7" ph="1"/>
    </row>
    <row r="1751" spans="5:5" ht="20.399999999999999" x14ac:dyDescent="0.25">
      <c r="E1751" s="7" ph="1"/>
    </row>
    <row r="1752" spans="5:5" ht="20.399999999999999" x14ac:dyDescent="0.25">
      <c r="E1752" s="7" ph="1"/>
    </row>
    <row r="1753" spans="5:5" ht="20.399999999999999" x14ac:dyDescent="0.25">
      <c r="E1753" s="7" ph="1"/>
    </row>
    <row r="1754" spans="5:5" ht="20.399999999999999" x14ac:dyDescent="0.25">
      <c r="E1754" s="7" ph="1"/>
    </row>
    <row r="1755" spans="5:5" ht="20.399999999999999" x14ac:dyDescent="0.25">
      <c r="E1755" s="7" ph="1"/>
    </row>
    <row r="1756" spans="5:5" ht="20.399999999999999" x14ac:dyDescent="0.25">
      <c r="E1756" s="7" ph="1"/>
    </row>
    <row r="1757" spans="5:5" ht="20.399999999999999" x14ac:dyDescent="0.25">
      <c r="E1757" s="7" ph="1"/>
    </row>
    <row r="1758" spans="5:5" ht="20.399999999999999" x14ac:dyDescent="0.25">
      <c r="E1758" s="7" ph="1"/>
    </row>
    <row r="1759" spans="5:5" ht="20.399999999999999" x14ac:dyDescent="0.25">
      <c r="E1759" s="7" ph="1"/>
    </row>
    <row r="1760" spans="5:5" ht="20.399999999999999" x14ac:dyDescent="0.25">
      <c r="E1760" s="7" ph="1"/>
    </row>
    <row r="1761" spans="5:5" ht="20.399999999999999" x14ac:dyDescent="0.25">
      <c r="E1761" s="7" ph="1"/>
    </row>
    <row r="1762" spans="5:5" ht="20.399999999999999" x14ac:dyDescent="0.25">
      <c r="E1762" s="7" ph="1"/>
    </row>
    <row r="1763" spans="5:5" ht="20.399999999999999" x14ac:dyDescent="0.25">
      <c r="E1763" s="7" ph="1"/>
    </row>
    <row r="1764" spans="5:5" ht="20.399999999999999" x14ac:dyDescent="0.25">
      <c r="E1764" s="7" ph="1"/>
    </row>
    <row r="1765" spans="5:5" ht="20.399999999999999" x14ac:dyDescent="0.25">
      <c r="E1765" s="7" ph="1"/>
    </row>
    <row r="1766" spans="5:5" ht="20.399999999999999" x14ac:dyDescent="0.25">
      <c r="E1766" s="7" ph="1"/>
    </row>
    <row r="1767" spans="5:5" ht="20.399999999999999" x14ac:dyDescent="0.25">
      <c r="E1767" s="7" ph="1"/>
    </row>
    <row r="1768" spans="5:5" ht="20.399999999999999" x14ac:dyDescent="0.25">
      <c r="E1768" s="7" ph="1"/>
    </row>
    <row r="1771" spans="5:5" ht="20.399999999999999" x14ac:dyDescent="0.25">
      <c r="E1771" s="7" ph="1"/>
    </row>
    <row r="1776" spans="5:5" ht="20.399999999999999" x14ac:dyDescent="0.25">
      <c r="E1776" s="7" ph="1"/>
    </row>
    <row r="1778" spans="5:5" ht="20.399999999999999" x14ac:dyDescent="0.25">
      <c r="E1778" s="7" ph="1"/>
    </row>
    <row r="1779" spans="5:5" ht="20.399999999999999" x14ac:dyDescent="0.25">
      <c r="E1779" s="7" ph="1"/>
    </row>
    <row r="1780" spans="5:5" ht="20.399999999999999" x14ac:dyDescent="0.25">
      <c r="E1780" s="7" ph="1"/>
    </row>
    <row r="1958" spans="5:5" ht="20.399999999999999" x14ac:dyDescent="0.25">
      <c r="E1958" s="7" ph="1"/>
    </row>
    <row r="1962" spans="5:5" ht="20.399999999999999" x14ac:dyDescent="0.25">
      <c r="E1962" s="7" ph="1"/>
    </row>
    <row r="1967" spans="5:5" ht="20.399999999999999" x14ac:dyDescent="0.25">
      <c r="E1967" s="7" ph="1"/>
    </row>
    <row r="1971" spans="5:5" ht="20.399999999999999" x14ac:dyDescent="0.25">
      <c r="E1971" s="7" ph="1"/>
    </row>
    <row r="1976" spans="5:5" ht="20.399999999999999" x14ac:dyDescent="0.25">
      <c r="E1976" s="7" ph="1"/>
    </row>
    <row r="1978" spans="5:5" ht="20.399999999999999" x14ac:dyDescent="0.25">
      <c r="E1978" s="7" ph="1"/>
    </row>
    <row r="1979" spans="5:5" ht="20.399999999999999" x14ac:dyDescent="0.25">
      <c r="E1979" s="7" ph="1"/>
    </row>
    <row r="1980" spans="5:5" ht="20.399999999999999" x14ac:dyDescent="0.25">
      <c r="E1980" s="7" ph="1"/>
    </row>
    <row r="1981" spans="5:5" ht="20.399999999999999" x14ac:dyDescent="0.25">
      <c r="E1981" s="7" ph="1"/>
    </row>
    <row r="1983" spans="5:5" ht="20.399999999999999" x14ac:dyDescent="0.25">
      <c r="E1983" s="7" ph="1"/>
    </row>
    <row r="1984" spans="5:5" ht="20.399999999999999" x14ac:dyDescent="0.25">
      <c r="E1984" s="7" ph="1"/>
    </row>
    <row r="1985" spans="5:5" ht="20.399999999999999" x14ac:dyDescent="0.25">
      <c r="E1985" s="7" ph="1"/>
    </row>
    <row r="1986" spans="5:5" ht="20.399999999999999" x14ac:dyDescent="0.25">
      <c r="E1986" s="7" ph="1"/>
    </row>
    <row r="1987" spans="5:5" ht="20.399999999999999" x14ac:dyDescent="0.25">
      <c r="E1987" s="7" ph="1"/>
    </row>
    <row r="1988" spans="5:5" ht="20.399999999999999" x14ac:dyDescent="0.25">
      <c r="E1988" s="7" ph="1"/>
    </row>
    <row r="1989" spans="5:5" ht="20.399999999999999" x14ac:dyDescent="0.25">
      <c r="E1989" s="7" ph="1"/>
    </row>
    <row r="1990" spans="5:5" ht="20.399999999999999" x14ac:dyDescent="0.25">
      <c r="E1990" s="7" ph="1"/>
    </row>
    <row r="1991" spans="5:5" ht="20.399999999999999" x14ac:dyDescent="0.25">
      <c r="E1991" s="7" ph="1"/>
    </row>
    <row r="1992" spans="5:5" ht="20.399999999999999" x14ac:dyDescent="0.25">
      <c r="E1992" s="7" ph="1"/>
    </row>
    <row r="1993" spans="5:5" ht="20.399999999999999" x14ac:dyDescent="0.25">
      <c r="E1993" s="7" ph="1"/>
    </row>
    <row r="1994" spans="5:5" ht="20.399999999999999" x14ac:dyDescent="0.25">
      <c r="E1994" s="7" ph="1"/>
    </row>
    <row r="1995" spans="5:5" ht="20.399999999999999" x14ac:dyDescent="0.25">
      <c r="E1995" s="7" ph="1"/>
    </row>
    <row r="1996" spans="5:5" ht="20.399999999999999" x14ac:dyDescent="0.25">
      <c r="E1996" s="7" ph="1"/>
    </row>
    <row r="1997" spans="5:5" ht="20.399999999999999" x14ac:dyDescent="0.25">
      <c r="E1997" s="7" ph="1"/>
    </row>
    <row r="1998" spans="5:5" ht="20.399999999999999" x14ac:dyDescent="0.25">
      <c r="E1998" s="7" ph="1"/>
    </row>
    <row r="1999" spans="5:5" ht="20.399999999999999" x14ac:dyDescent="0.25">
      <c r="E1999" s="7" ph="1"/>
    </row>
    <row r="2000" spans="5:5" ht="20.399999999999999" x14ac:dyDescent="0.25">
      <c r="E2000" s="7" ph="1"/>
    </row>
    <row r="2001" spans="5:5" ht="20.399999999999999" x14ac:dyDescent="0.25">
      <c r="E2001" s="7" ph="1"/>
    </row>
    <row r="2002" spans="5:5" ht="20.399999999999999" x14ac:dyDescent="0.25">
      <c r="E2002" s="7" ph="1"/>
    </row>
    <row r="2003" spans="5:5" ht="20.399999999999999" x14ac:dyDescent="0.25">
      <c r="E2003" s="7" ph="1"/>
    </row>
    <row r="2004" spans="5:5" ht="20.399999999999999" x14ac:dyDescent="0.25">
      <c r="E2004" s="7" ph="1"/>
    </row>
    <row r="2005" spans="5:5" ht="20.399999999999999" x14ac:dyDescent="0.25">
      <c r="E2005" s="7" ph="1"/>
    </row>
    <row r="2006" spans="5:5" ht="20.399999999999999" x14ac:dyDescent="0.25">
      <c r="E2006" s="7" ph="1"/>
    </row>
    <row r="2007" spans="5:5" ht="20.399999999999999" x14ac:dyDescent="0.25">
      <c r="E2007" s="7" ph="1"/>
    </row>
    <row r="2008" spans="5:5" ht="20.399999999999999" x14ac:dyDescent="0.25">
      <c r="E2008" s="7" ph="1"/>
    </row>
    <row r="2009" spans="5:5" ht="20.399999999999999" x14ac:dyDescent="0.25">
      <c r="E2009" s="7" ph="1"/>
    </row>
    <row r="2010" spans="5:5" ht="20.399999999999999" x14ac:dyDescent="0.25">
      <c r="E2010" s="7" ph="1"/>
    </row>
    <row r="2011" spans="5:5" ht="20.399999999999999" x14ac:dyDescent="0.25">
      <c r="E2011" s="7" ph="1"/>
    </row>
    <row r="2012" spans="5:5" ht="20.399999999999999" x14ac:dyDescent="0.25">
      <c r="E2012" s="7" ph="1"/>
    </row>
    <row r="2013" spans="5:5" ht="20.399999999999999" x14ac:dyDescent="0.25">
      <c r="E2013" s="7" ph="1"/>
    </row>
    <row r="2014" spans="5:5" ht="20.399999999999999" x14ac:dyDescent="0.25">
      <c r="E2014" s="7" ph="1"/>
    </row>
    <row r="2015" spans="5:5" ht="20.399999999999999" x14ac:dyDescent="0.25">
      <c r="E2015" s="7" ph="1"/>
    </row>
    <row r="2124" spans="5:5" ht="20.399999999999999" x14ac:dyDescent="0.25">
      <c r="E2124" s="7" ph="1"/>
    </row>
    <row r="2128" spans="5:5" ht="20.399999999999999" x14ac:dyDescent="0.25">
      <c r="E2128" s="7" ph="1"/>
    </row>
    <row r="2133" spans="5:5" ht="20.399999999999999" x14ac:dyDescent="0.25">
      <c r="E2133" s="7" ph="1"/>
    </row>
    <row r="2137" spans="5:5" ht="20.399999999999999" x14ac:dyDescent="0.25">
      <c r="E2137" s="7" ph="1"/>
    </row>
    <row r="2142" spans="5:5" ht="20.399999999999999" x14ac:dyDescent="0.25">
      <c r="E2142" s="7" ph="1"/>
    </row>
    <row r="2144" spans="5:5" ht="20.399999999999999" x14ac:dyDescent="0.25">
      <c r="E2144" s="7" ph="1"/>
    </row>
    <row r="2145" spans="5:5" ht="20.399999999999999" x14ac:dyDescent="0.25">
      <c r="E2145" s="7" ph="1"/>
    </row>
    <row r="2146" spans="5:5" ht="20.399999999999999" x14ac:dyDescent="0.25">
      <c r="E2146" s="7" ph="1"/>
    </row>
    <row r="2147" spans="5:5" ht="20.399999999999999" x14ac:dyDescent="0.25">
      <c r="E2147" s="7" ph="1"/>
    </row>
    <row r="2149" spans="5:5" ht="20.399999999999999" x14ac:dyDescent="0.25">
      <c r="E2149" s="7" ph="1"/>
    </row>
    <row r="2150" spans="5:5" ht="20.399999999999999" x14ac:dyDescent="0.25">
      <c r="E2150" s="7" ph="1"/>
    </row>
    <row r="2151" spans="5:5" ht="20.399999999999999" x14ac:dyDescent="0.25">
      <c r="E2151" s="7" ph="1"/>
    </row>
    <row r="2152" spans="5:5" ht="20.399999999999999" x14ac:dyDescent="0.25">
      <c r="E2152" s="7" ph="1"/>
    </row>
    <row r="2153" spans="5:5" ht="20.399999999999999" x14ac:dyDescent="0.25">
      <c r="E2153" s="7" ph="1"/>
    </row>
    <row r="2154" spans="5:5" ht="20.399999999999999" x14ac:dyDescent="0.25">
      <c r="E2154" s="7" ph="1"/>
    </row>
    <row r="2155" spans="5:5" ht="20.399999999999999" x14ac:dyDescent="0.25">
      <c r="E2155" s="7" ph="1"/>
    </row>
    <row r="2156" spans="5:5" ht="20.399999999999999" x14ac:dyDescent="0.25">
      <c r="E2156" s="7" ph="1"/>
    </row>
    <row r="2157" spans="5:5" ht="20.399999999999999" x14ac:dyDescent="0.25">
      <c r="E2157" s="7" ph="1"/>
    </row>
    <row r="2158" spans="5:5" ht="20.399999999999999" x14ac:dyDescent="0.25">
      <c r="E2158" s="7" ph="1"/>
    </row>
    <row r="2159" spans="5:5" ht="20.399999999999999" x14ac:dyDescent="0.25">
      <c r="E2159" s="7" ph="1"/>
    </row>
    <row r="2160" spans="5:5" ht="20.399999999999999" x14ac:dyDescent="0.25">
      <c r="E2160" s="7" ph="1"/>
    </row>
    <row r="2161" spans="5:5" ht="20.399999999999999" x14ac:dyDescent="0.25">
      <c r="E2161" s="7" ph="1"/>
    </row>
    <row r="2162" spans="5:5" ht="20.399999999999999" x14ac:dyDescent="0.25">
      <c r="E2162" s="7" ph="1"/>
    </row>
    <row r="2163" spans="5:5" ht="20.399999999999999" x14ac:dyDescent="0.25">
      <c r="E2163" s="7" ph="1"/>
    </row>
    <row r="2164" spans="5:5" ht="20.399999999999999" x14ac:dyDescent="0.25">
      <c r="E2164" s="7" ph="1"/>
    </row>
    <row r="2165" spans="5:5" ht="20.399999999999999" x14ac:dyDescent="0.25">
      <c r="E2165" s="7" ph="1"/>
    </row>
    <row r="2166" spans="5:5" ht="20.399999999999999" x14ac:dyDescent="0.25">
      <c r="E2166" s="7" ph="1"/>
    </row>
    <row r="2167" spans="5:5" ht="20.399999999999999" x14ac:dyDescent="0.25">
      <c r="E2167" s="7" ph="1"/>
    </row>
    <row r="2168" spans="5:5" ht="20.399999999999999" x14ac:dyDescent="0.25">
      <c r="E2168" s="7" ph="1"/>
    </row>
    <row r="2169" spans="5:5" ht="20.399999999999999" x14ac:dyDescent="0.25">
      <c r="E2169" s="7" ph="1"/>
    </row>
    <row r="2170" spans="5:5" ht="20.399999999999999" x14ac:dyDescent="0.25">
      <c r="E2170" s="7" ph="1"/>
    </row>
    <row r="2171" spans="5:5" ht="20.399999999999999" x14ac:dyDescent="0.25">
      <c r="E2171" s="7" ph="1"/>
    </row>
    <row r="2172" spans="5:5" ht="20.399999999999999" x14ac:dyDescent="0.25">
      <c r="E2172" s="7" ph="1"/>
    </row>
    <row r="2173" spans="5:5" ht="20.399999999999999" x14ac:dyDescent="0.25">
      <c r="E2173" s="7" ph="1"/>
    </row>
    <row r="2174" spans="5:5" ht="20.399999999999999" x14ac:dyDescent="0.25">
      <c r="E2174" s="7" ph="1"/>
    </row>
    <row r="2175" spans="5:5" ht="20.399999999999999" x14ac:dyDescent="0.25">
      <c r="E2175" s="7" ph="1"/>
    </row>
    <row r="2176" spans="5:5" ht="20.399999999999999" x14ac:dyDescent="0.25">
      <c r="E2176" s="7" ph="1"/>
    </row>
    <row r="2177" spans="5:5" ht="20.399999999999999" x14ac:dyDescent="0.25">
      <c r="E2177" s="7" ph="1"/>
    </row>
    <row r="2178" spans="5:5" ht="20.399999999999999" x14ac:dyDescent="0.25">
      <c r="E2178" s="7" ph="1"/>
    </row>
    <row r="2179" spans="5:5" ht="20.399999999999999" x14ac:dyDescent="0.25">
      <c r="E2179" s="7" ph="1"/>
    </row>
    <row r="2180" spans="5:5" ht="20.399999999999999" x14ac:dyDescent="0.25">
      <c r="E2180" s="7" ph="1"/>
    </row>
    <row r="2181" spans="5:5" ht="20.399999999999999" x14ac:dyDescent="0.25">
      <c r="E2181" s="7" ph="1"/>
    </row>
    <row r="2258" spans="5:5" ht="20.399999999999999" x14ac:dyDescent="0.25">
      <c r="E2258" s="7" ph="1"/>
    </row>
    <row r="2262" spans="5:5" ht="20.399999999999999" x14ac:dyDescent="0.25">
      <c r="E2262" s="7" ph="1"/>
    </row>
    <row r="2267" spans="5:5" ht="20.399999999999999" x14ac:dyDescent="0.25">
      <c r="E2267" s="7" ph="1"/>
    </row>
    <row r="2271" spans="5:5" ht="20.399999999999999" x14ac:dyDescent="0.25">
      <c r="E2271" s="7" ph="1"/>
    </row>
    <row r="2276" spans="5:5" ht="20.399999999999999" x14ac:dyDescent="0.25">
      <c r="E2276" s="7" ph="1"/>
    </row>
    <row r="2278" spans="5:5" ht="20.399999999999999" x14ac:dyDescent="0.25">
      <c r="E2278" s="7" ph="1"/>
    </row>
    <row r="2279" spans="5:5" ht="20.399999999999999" x14ac:dyDescent="0.25">
      <c r="E2279" s="7" ph="1"/>
    </row>
    <row r="2280" spans="5:5" ht="20.399999999999999" x14ac:dyDescent="0.25">
      <c r="E2280" s="7" ph="1"/>
    </row>
    <row r="2281" spans="5:5" ht="20.399999999999999" x14ac:dyDescent="0.25">
      <c r="E2281" s="7" ph="1"/>
    </row>
    <row r="2283" spans="5:5" ht="20.399999999999999" x14ac:dyDescent="0.25">
      <c r="E2283" s="7" ph="1"/>
    </row>
    <row r="2284" spans="5:5" ht="20.399999999999999" x14ac:dyDescent="0.25">
      <c r="E2284" s="7" ph="1"/>
    </row>
    <row r="2285" spans="5:5" ht="20.399999999999999" x14ac:dyDescent="0.25">
      <c r="E2285" s="7" ph="1"/>
    </row>
    <row r="2286" spans="5:5" ht="20.399999999999999" x14ac:dyDescent="0.25">
      <c r="E2286" s="7" ph="1"/>
    </row>
    <row r="2287" spans="5:5" ht="20.399999999999999" x14ac:dyDescent="0.25">
      <c r="E2287" s="7" ph="1"/>
    </row>
    <row r="2288" spans="5:5" ht="20.399999999999999" x14ac:dyDescent="0.25">
      <c r="E2288" s="7" ph="1"/>
    </row>
    <row r="2289" spans="5:5" ht="20.399999999999999" x14ac:dyDescent="0.25">
      <c r="E2289" s="7" ph="1"/>
    </row>
    <row r="2290" spans="5:5" ht="20.399999999999999" x14ac:dyDescent="0.25">
      <c r="E2290" s="7" ph="1"/>
    </row>
    <row r="2291" spans="5:5" ht="20.399999999999999" x14ac:dyDescent="0.25">
      <c r="E2291" s="7" ph="1"/>
    </row>
    <row r="2292" spans="5:5" ht="20.399999999999999" x14ac:dyDescent="0.25">
      <c r="E2292" s="7" ph="1"/>
    </row>
    <row r="2293" spans="5:5" ht="20.399999999999999" x14ac:dyDescent="0.25">
      <c r="E2293" s="7" ph="1"/>
    </row>
    <row r="2294" spans="5:5" ht="20.399999999999999" x14ac:dyDescent="0.25">
      <c r="E2294" s="7" ph="1"/>
    </row>
    <row r="2295" spans="5:5" ht="20.399999999999999" x14ac:dyDescent="0.25">
      <c r="E2295" s="7" ph="1"/>
    </row>
    <row r="2296" spans="5:5" ht="20.399999999999999" x14ac:dyDescent="0.25">
      <c r="E2296" s="7" ph="1"/>
    </row>
    <row r="2297" spans="5:5" ht="20.399999999999999" x14ac:dyDescent="0.25">
      <c r="E2297" s="7" ph="1"/>
    </row>
    <row r="2298" spans="5:5" ht="20.399999999999999" x14ac:dyDescent="0.25">
      <c r="E2298" s="7" ph="1"/>
    </row>
    <row r="2299" spans="5:5" ht="20.399999999999999" x14ac:dyDescent="0.25">
      <c r="E2299" s="7" ph="1"/>
    </row>
    <row r="2300" spans="5:5" ht="20.399999999999999" x14ac:dyDescent="0.25">
      <c r="E2300" s="7" ph="1"/>
    </row>
    <row r="2301" spans="5:5" ht="20.399999999999999" x14ac:dyDescent="0.25">
      <c r="E2301" s="7" ph="1"/>
    </row>
    <row r="2302" spans="5:5" ht="20.399999999999999" x14ac:dyDescent="0.25">
      <c r="E2302" s="7" ph="1"/>
    </row>
    <row r="2303" spans="5:5" ht="20.399999999999999" x14ac:dyDescent="0.25">
      <c r="E2303" s="7" ph="1"/>
    </row>
    <row r="2304" spans="5:5" ht="20.399999999999999" x14ac:dyDescent="0.25">
      <c r="E2304" s="7" ph="1"/>
    </row>
    <row r="2305" spans="5:5" ht="20.399999999999999" x14ac:dyDescent="0.25">
      <c r="E2305" s="7" ph="1"/>
    </row>
    <row r="2306" spans="5:5" ht="20.399999999999999" x14ac:dyDescent="0.25">
      <c r="E2306" s="7" ph="1"/>
    </row>
    <row r="2307" spans="5:5" ht="20.399999999999999" x14ac:dyDescent="0.25">
      <c r="E2307" s="7" ph="1"/>
    </row>
    <row r="2308" spans="5:5" ht="20.399999999999999" x14ac:dyDescent="0.25">
      <c r="E2308" s="7" ph="1"/>
    </row>
    <row r="2309" spans="5:5" ht="20.399999999999999" x14ac:dyDescent="0.25">
      <c r="E2309" s="7" ph="1"/>
    </row>
    <row r="2310" spans="5:5" ht="20.399999999999999" x14ac:dyDescent="0.25">
      <c r="E2310" s="7" ph="1"/>
    </row>
    <row r="2311" spans="5:5" ht="20.399999999999999" x14ac:dyDescent="0.25">
      <c r="E2311" s="7" ph="1"/>
    </row>
    <row r="2312" spans="5:5" ht="20.399999999999999" x14ac:dyDescent="0.25">
      <c r="E2312" s="7" ph="1"/>
    </row>
    <row r="2313" spans="5:5" ht="20.399999999999999" x14ac:dyDescent="0.25">
      <c r="E2313" s="7" ph="1"/>
    </row>
    <row r="2314" spans="5:5" ht="20.399999999999999" x14ac:dyDescent="0.25">
      <c r="E2314" s="7" ph="1"/>
    </row>
    <row r="2315" spans="5:5" ht="20.399999999999999" x14ac:dyDescent="0.25">
      <c r="E2315" s="7" ph="1"/>
    </row>
    <row r="2424" spans="5:5" ht="20.399999999999999" x14ac:dyDescent="0.25">
      <c r="E2424" s="7" ph="1"/>
    </row>
    <row r="2428" spans="5:5" ht="20.399999999999999" x14ac:dyDescent="0.25">
      <c r="E2428" s="7" ph="1"/>
    </row>
    <row r="2433" spans="5:5" ht="20.399999999999999" x14ac:dyDescent="0.25">
      <c r="E2433" s="7" ph="1"/>
    </row>
    <row r="2437" spans="5:5" ht="20.399999999999999" x14ac:dyDescent="0.25">
      <c r="E2437" s="7" ph="1"/>
    </row>
    <row r="2442" spans="5:5" ht="20.399999999999999" x14ac:dyDescent="0.25">
      <c r="E2442" s="7" ph="1"/>
    </row>
    <row r="2444" spans="5:5" ht="20.399999999999999" x14ac:dyDescent="0.25">
      <c r="E2444" s="7" ph="1"/>
    </row>
    <row r="2445" spans="5:5" ht="20.399999999999999" x14ac:dyDescent="0.25">
      <c r="E2445" s="7" ph="1"/>
    </row>
    <row r="2446" spans="5:5" ht="20.399999999999999" x14ac:dyDescent="0.25">
      <c r="E2446" s="7" ph="1"/>
    </row>
    <row r="2447" spans="5:5" ht="20.399999999999999" x14ac:dyDescent="0.25">
      <c r="E2447" s="7" ph="1"/>
    </row>
    <row r="2449" spans="5:5" ht="20.399999999999999" x14ac:dyDescent="0.25">
      <c r="E2449" s="7" ph="1"/>
    </row>
    <row r="2450" spans="5:5" ht="20.399999999999999" x14ac:dyDescent="0.25">
      <c r="E2450" s="7" ph="1"/>
    </row>
    <row r="2451" spans="5:5" ht="20.399999999999999" x14ac:dyDescent="0.25">
      <c r="E2451" s="7" ph="1"/>
    </row>
    <row r="2452" spans="5:5" ht="20.399999999999999" x14ac:dyDescent="0.25">
      <c r="E2452" s="7" ph="1"/>
    </row>
    <row r="2453" spans="5:5" ht="20.399999999999999" x14ac:dyDescent="0.25">
      <c r="E2453" s="7" ph="1"/>
    </row>
    <row r="2454" spans="5:5" ht="20.399999999999999" x14ac:dyDescent="0.25">
      <c r="E2454" s="7" ph="1"/>
    </row>
    <row r="2455" spans="5:5" ht="20.399999999999999" x14ac:dyDescent="0.25">
      <c r="E2455" s="7" ph="1"/>
    </row>
    <row r="2456" spans="5:5" ht="20.399999999999999" x14ac:dyDescent="0.25">
      <c r="E2456" s="7" ph="1"/>
    </row>
    <row r="2457" spans="5:5" ht="20.399999999999999" x14ac:dyDescent="0.25">
      <c r="E2457" s="7" ph="1"/>
    </row>
    <row r="2458" spans="5:5" ht="20.399999999999999" x14ac:dyDescent="0.25">
      <c r="E2458" s="7" ph="1"/>
    </row>
    <row r="2459" spans="5:5" ht="20.399999999999999" x14ac:dyDescent="0.25">
      <c r="E2459" s="7" ph="1"/>
    </row>
    <row r="2460" spans="5:5" ht="20.399999999999999" x14ac:dyDescent="0.25">
      <c r="E2460" s="7" ph="1"/>
    </row>
    <row r="2461" spans="5:5" ht="20.399999999999999" x14ac:dyDescent="0.25">
      <c r="E2461" s="7" ph="1"/>
    </row>
    <row r="2462" spans="5:5" ht="20.399999999999999" x14ac:dyDescent="0.25">
      <c r="E2462" s="7" ph="1"/>
    </row>
    <row r="2463" spans="5:5" ht="20.399999999999999" x14ac:dyDescent="0.25">
      <c r="E2463" s="7" ph="1"/>
    </row>
    <row r="2464" spans="5:5" ht="20.399999999999999" x14ac:dyDescent="0.25">
      <c r="E2464" s="7" ph="1"/>
    </row>
    <row r="2465" spans="5:5" ht="20.399999999999999" x14ac:dyDescent="0.25">
      <c r="E2465" s="7" ph="1"/>
    </row>
    <row r="2466" spans="5:5" ht="20.399999999999999" x14ac:dyDescent="0.25">
      <c r="E2466" s="7" ph="1"/>
    </row>
    <row r="2467" spans="5:5" ht="20.399999999999999" x14ac:dyDescent="0.25">
      <c r="E2467" s="7" ph="1"/>
    </row>
    <row r="2468" spans="5:5" ht="20.399999999999999" x14ac:dyDescent="0.25">
      <c r="E2468" s="7" ph="1"/>
    </row>
    <row r="2469" spans="5:5" ht="20.399999999999999" x14ac:dyDescent="0.25">
      <c r="E2469" s="7" ph="1"/>
    </row>
    <row r="2470" spans="5:5" ht="20.399999999999999" x14ac:dyDescent="0.25">
      <c r="E2470" s="7" ph="1"/>
    </row>
    <row r="2471" spans="5:5" ht="20.399999999999999" x14ac:dyDescent="0.25">
      <c r="E2471" s="7" ph="1"/>
    </row>
    <row r="2472" spans="5:5" ht="20.399999999999999" x14ac:dyDescent="0.25">
      <c r="E2472" s="7" ph="1"/>
    </row>
    <row r="2473" spans="5:5" ht="20.399999999999999" x14ac:dyDescent="0.25">
      <c r="E2473" s="7" ph="1"/>
    </row>
    <row r="2474" spans="5:5" ht="20.399999999999999" x14ac:dyDescent="0.25">
      <c r="E2474" s="7" ph="1"/>
    </row>
    <row r="2475" spans="5:5" ht="20.399999999999999" x14ac:dyDescent="0.25">
      <c r="E2475" s="7" ph="1"/>
    </row>
    <row r="2476" spans="5:5" ht="20.399999999999999" x14ac:dyDescent="0.25">
      <c r="E2476" s="7" ph="1"/>
    </row>
    <row r="2477" spans="5:5" ht="20.399999999999999" x14ac:dyDescent="0.25">
      <c r="E2477" s="7" ph="1"/>
    </row>
    <row r="2478" spans="5:5" ht="20.399999999999999" x14ac:dyDescent="0.25">
      <c r="E2478" s="7" ph="1"/>
    </row>
    <row r="2479" spans="5:5" ht="20.399999999999999" x14ac:dyDescent="0.25">
      <c r="E2479" s="7" ph="1"/>
    </row>
    <row r="2480" spans="5:5" ht="20.399999999999999" x14ac:dyDescent="0.25">
      <c r="E2480" s="7" ph="1"/>
    </row>
    <row r="2481" spans="5:5" ht="20.399999999999999" x14ac:dyDescent="0.25">
      <c r="E2481" s="7" ph="1"/>
    </row>
    <row r="2482" spans="5:5" ht="20.399999999999999" x14ac:dyDescent="0.25">
      <c r="E2482" s="7" ph="1"/>
    </row>
    <row r="2483" spans="5:5" ht="20.399999999999999" x14ac:dyDescent="0.25">
      <c r="E2483" s="7" ph="1"/>
    </row>
    <row r="2484" spans="5:5" ht="20.399999999999999" x14ac:dyDescent="0.25">
      <c r="E2484" s="7" ph="1"/>
    </row>
    <row r="2485" spans="5:5" ht="20.399999999999999" x14ac:dyDescent="0.25">
      <c r="E2485" s="7" ph="1"/>
    </row>
    <row r="2486" spans="5:5" ht="20.399999999999999" x14ac:dyDescent="0.25">
      <c r="E2486" s="7" ph="1"/>
    </row>
    <row r="2487" spans="5:5" ht="20.399999999999999" x14ac:dyDescent="0.25">
      <c r="E2487" s="7" ph="1"/>
    </row>
    <row r="2488" spans="5:5" ht="20.399999999999999" x14ac:dyDescent="0.25">
      <c r="E2488" s="7" ph="1"/>
    </row>
    <row r="2584" spans="5:5" ht="20.399999999999999" x14ac:dyDescent="0.25">
      <c r="E2584" s="7" ph="1"/>
    </row>
    <row r="2588" spans="5:5" ht="20.399999999999999" x14ac:dyDescent="0.25">
      <c r="E2588" s="7" ph="1"/>
    </row>
    <row r="2593" spans="5:5" ht="20.399999999999999" x14ac:dyDescent="0.25">
      <c r="E2593" s="7" ph="1"/>
    </row>
    <row r="2597" spans="5:5" ht="20.399999999999999" x14ac:dyDescent="0.25">
      <c r="E2597" s="7" ph="1"/>
    </row>
    <row r="2602" spans="5:5" ht="20.399999999999999" x14ac:dyDescent="0.25">
      <c r="E2602" s="7" ph="1"/>
    </row>
    <row r="2604" spans="5:5" ht="20.399999999999999" x14ac:dyDescent="0.25">
      <c r="E2604" s="7" ph="1"/>
    </row>
    <row r="2605" spans="5:5" ht="20.399999999999999" x14ac:dyDescent="0.25">
      <c r="E2605" s="7" ph="1"/>
    </row>
    <row r="2606" spans="5:5" ht="20.399999999999999" x14ac:dyDescent="0.25">
      <c r="E2606" s="7" ph="1"/>
    </row>
    <row r="2607" spans="5:5" ht="20.399999999999999" x14ac:dyDescent="0.25">
      <c r="E2607" s="7" ph="1"/>
    </row>
    <row r="2609" spans="5:5" ht="20.399999999999999" x14ac:dyDescent="0.25">
      <c r="E2609" s="7" ph="1"/>
    </row>
    <row r="2610" spans="5:5" ht="20.399999999999999" x14ac:dyDescent="0.25">
      <c r="E2610" s="7" ph="1"/>
    </row>
    <row r="2611" spans="5:5" ht="20.399999999999999" x14ac:dyDescent="0.25">
      <c r="E2611" s="7" ph="1"/>
    </row>
    <row r="2612" spans="5:5" ht="20.399999999999999" x14ac:dyDescent="0.25">
      <c r="E2612" s="7" ph="1"/>
    </row>
    <row r="2613" spans="5:5" ht="20.399999999999999" x14ac:dyDescent="0.25">
      <c r="E2613" s="7" ph="1"/>
    </row>
    <row r="2614" spans="5:5" ht="20.399999999999999" x14ac:dyDescent="0.25">
      <c r="E2614" s="7" ph="1"/>
    </row>
    <row r="2615" spans="5:5" ht="20.399999999999999" x14ac:dyDescent="0.25">
      <c r="E2615" s="7" ph="1"/>
    </row>
    <row r="2616" spans="5:5" ht="20.399999999999999" x14ac:dyDescent="0.25">
      <c r="E2616" s="7" ph="1"/>
    </row>
    <row r="2617" spans="5:5" ht="20.399999999999999" x14ac:dyDescent="0.25">
      <c r="E2617" s="7" ph="1"/>
    </row>
    <row r="2618" spans="5:5" ht="20.399999999999999" x14ac:dyDescent="0.25">
      <c r="E2618" s="7" ph="1"/>
    </row>
    <row r="2619" spans="5:5" ht="20.399999999999999" x14ac:dyDescent="0.25">
      <c r="E2619" s="7" ph="1"/>
    </row>
    <row r="2620" spans="5:5" ht="20.399999999999999" x14ac:dyDescent="0.25">
      <c r="E2620" s="7" ph="1"/>
    </row>
    <row r="2621" spans="5:5" ht="20.399999999999999" x14ac:dyDescent="0.25">
      <c r="E2621" s="7" ph="1"/>
    </row>
    <row r="2622" spans="5:5" ht="20.399999999999999" x14ac:dyDescent="0.25">
      <c r="E2622" s="7" ph="1"/>
    </row>
    <row r="2623" spans="5:5" ht="20.399999999999999" x14ac:dyDescent="0.25">
      <c r="E2623" s="7" ph="1"/>
    </row>
    <row r="2624" spans="5:5" ht="20.399999999999999" x14ac:dyDescent="0.25">
      <c r="E2624" s="7" ph="1"/>
    </row>
    <row r="2625" spans="5:5" ht="20.399999999999999" x14ac:dyDescent="0.25">
      <c r="E2625" s="7" ph="1"/>
    </row>
    <row r="2626" spans="5:5" ht="20.399999999999999" x14ac:dyDescent="0.25">
      <c r="E2626" s="7" ph="1"/>
    </row>
    <row r="2627" spans="5:5" ht="20.399999999999999" x14ac:dyDescent="0.25">
      <c r="E2627" s="7" ph="1"/>
    </row>
    <row r="2628" spans="5:5" ht="20.399999999999999" x14ac:dyDescent="0.25">
      <c r="E2628" s="7" ph="1"/>
    </row>
    <row r="2629" spans="5:5" ht="20.399999999999999" x14ac:dyDescent="0.25">
      <c r="E2629" s="7" ph="1"/>
    </row>
    <row r="2630" spans="5:5" ht="20.399999999999999" x14ac:dyDescent="0.25">
      <c r="E2630" s="7" ph="1"/>
    </row>
    <row r="2631" spans="5:5" ht="20.399999999999999" x14ac:dyDescent="0.25">
      <c r="E2631" s="7" ph="1"/>
    </row>
    <row r="2632" spans="5:5" ht="20.399999999999999" x14ac:dyDescent="0.25">
      <c r="E2632" s="7" ph="1"/>
    </row>
    <row r="2633" spans="5:5" ht="20.399999999999999" x14ac:dyDescent="0.25">
      <c r="E2633" s="7" ph="1"/>
    </row>
    <row r="2634" spans="5:5" ht="20.399999999999999" x14ac:dyDescent="0.25">
      <c r="E2634" s="7" ph="1"/>
    </row>
    <row r="2635" spans="5:5" ht="20.399999999999999" x14ac:dyDescent="0.25">
      <c r="E2635" s="7" ph="1"/>
    </row>
    <row r="2636" spans="5:5" ht="20.399999999999999" x14ac:dyDescent="0.25">
      <c r="E2636" s="7" ph="1"/>
    </row>
    <row r="2637" spans="5:5" ht="20.399999999999999" x14ac:dyDescent="0.25">
      <c r="E2637" s="7" ph="1"/>
    </row>
    <row r="2638" spans="5:5" ht="20.399999999999999" x14ac:dyDescent="0.25">
      <c r="E2638" s="7" ph="1"/>
    </row>
    <row r="2639" spans="5:5" ht="20.399999999999999" x14ac:dyDescent="0.25">
      <c r="E2639" s="7" ph="1"/>
    </row>
    <row r="2640" spans="5:5" ht="20.399999999999999" x14ac:dyDescent="0.25">
      <c r="E2640" s="7" ph="1"/>
    </row>
    <row r="2641" spans="5:5" ht="20.399999999999999" x14ac:dyDescent="0.25">
      <c r="E2641" s="7" ph="1"/>
    </row>
    <row r="2642" spans="5:5" ht="20.399999999999999" x14ac:dyDescent="0.25">
      <c r="E2642" s="7" ph="1"/>
    </row>
    <row r="2643" spans="5:5" ht="20.399999999999999" x14ac:dyDescent="0.25">
      <c r="E2643" s="7" ph="1"/>
    </row>
    <row r="2644" spans="5:5" ht="20.399999999999999" x14ac:dyDescent="0.25">
      <c r="E2644" s="7" ph="1"/>
    </row>
    <row r="2645" spans="5:5" ht="20.399999999999999" x14ac:dyDescent="0.25">
      <c r="E2645" s="7" ph="1"/>
    </row>
    <row r="2646" spans="5:5" ht="20.399999999999999" x14ac:dyDescent="0.25">
      <c r="E2646" s="7" ph="1"/>
    </row>
    <row r="2647" spans="5:5" ht="20.399999999999999" x14ac:dyDescent="0.25">
      <c r="E2647" s="7" ph="1"/>
    </row>
    <row r="2648" spans="5:5" ht="20.399999999999999" x14ac:dyDescent="0.25">
      <c r="E2648" s="7" ph="1"/>
    </row>
    <row r="2724" spans="5:5" ht="20.399999999999999" x14ac:dyDescent="0.25">
      <c r="E2724" s="7" ph="1"/>
    </row>
    <row r="2728" spans="5:5" ht="20.399999999999999" x14ac:dyDescent="0.25">
      <c r="E2728" s="7" ph="1"/>
    </row>
    <row r="2733" spans="5:5" ht="20.399999999999999" x14ac:dyDescent="0.25">
      <c r="E2733" s="7" ph="1"/>
    </row>
    <row r="2737" spans="5:5" ht="20.399999999999999" x14ac:dyDescent="0.25">
      <c r="E2737" s="7" ph="1"/>
    </row>
    <row r="2742" spans="5:5" ht="20.399999999999999" x14ac:dyDescent="0.25">
      <c r="E2742" s="7" ph="1"/>
    </row>
    <row r="2744" spans="5:5" ht="20.399999999999999" x14ac:dyDescent="0.25">
      <c r="E2744" s="7" ph="1"/>
    </row>
    <row r="2745" spans="5:5" ht="20.399999999999999" x14ac:dyDescent="0.25">
      <c r="E2745" s="7" ph="1"/>
    </row>
    <row r="2746" spans="5:5" ht="20.399999999999999" x14ac:dyDescent="0.25">
      <c r="E2746" s="7" ph="1"/>
    </row>
    <row r="2747" spans="5:5" ht="20.399999999999999" x14ac:dyDescent="0.25">
      <c r="E2747" s="7" ph="1"/>
    </row>
    <row r="2749" spans="5:5" ht="20.399999999999999" x14ac:dyDescent="0.25">
      <c r="E2749" s="7" ph="1"/>
    </row>
    <row r="2750" spans="5:5" ht="20.399999999999999" x14ac:dyDescent="0.25">
      <c r="E2750" s="7" ph="1"/>
    </row>
    <row r="2751" spans="5:5" ht="20.399999999999999" x14ac:dyDescent="0.25">
      <c r="E2751" s="7" ph="1"/>
    </row>
    <row r="2752" spans="5:5" ht="20.399999999999999" x14ac:dyDescent="0.25">
      <c r="E2752" s="7" ph="1"/>
    </row>
    <row r="2753" spans="5:5" ht="20.399999999999999" x14ac:dyDescent="0.25">
      <c r="E2753" s="7" ph="1"/>
    </row>
    <row r="2754" spans="5:5" ht="20.399999999999999" x14ac:dyDescent="0.25">
      <c r="E2754" s="7" ph="1"/>
    </row>
    <row r="2755" spans="5:5" ht="20.399999999999999" x14ac:dyDescent="0.25">
      <c r="E2755" s="7" ph="1"/>
    </row>
    <row r="2756" spans="5:5" ht="20.399999999999999" x14ac:dyDescent="0.25">
      <c r="E2756" s="7" ph="1"/>
    </row>
    <row r="2757" spans="5:5" ht="20.399999999999999" x14ac:dyDescent="0.25">
      <c r="E2757" s="7" ph="1"/>
    </row>
    <row r="2758" spans="5:5" ht="20.399999999999999" x14ac:dyDescent="0.25">
      <c r="E2758" s="7" ph="1"/>
    </row>
    <row r="2759" spans="5:5" ht="20.399999999999999" x14ac:dyDescent="0.25">
      <c r="E2759" s="7" ph="1"/>
    </row>
    <row r="2760" spans="5:5" ht="20.399999999999999" x14ac:dyDescent="0.25">
      <c r="E2760" s="7" ph="1"/>
    </row>
    <row r="2761" spans="5:5" ht="20.399999999999999" x14ac:dyDescent="0.25">
      <c r="E2761" s="7" ph="1"/>
    </row>
    <row r="2762" spans="5:5" ht="20.399999999999999" x14ac:dyDescent="0.25">
      <c r="E2762" s="7" ph="1"/>
    </row>
    <row r="2763" spans="5:5" ht="20.399999999999999" x14ac:dyDescent="0.25">
      <c r="E2763" s="7" ph="1"/>
    </row>
    <row r="2764" spans="5:5" ht="20.399999999999999" x14ac:dyDescent="0.25">
      <c r="E2764" s="7" ph="1"/>
    </row>
    <row r="2765" spans="5:5" ht="20.399999999999999" x14ac:dyDescent="0.25">
      <c r="E2765" s="7" ph="1"/>
    </row>
    <row r="2766" spans="5:5" ht="20.399999999999999" x14ac:dyDescent="0.25">
      <c r="E2766" s="7" ph="1"/>
    </row>
    <row r="2767" spans="5:5" ht="20.399999999999999" x14ac:dyDescent="0.25">
      <c r="E2767" s="7" ph="1"/>
    </row>
    <row r="2768" spans="5:5" ht="20.399999999999999" x14ac:dyDescent="0.25">
      <c r="E2768" s="7" ph="1"/>
    </row>
    <row r="2769" spans="5:5" ht="20.399999999999999" x14ac:dyDescent="0.25">
      <c r="E2769" s="7" ph="1"/>
    </row>
    <row r="2770" spans="5:5" ht="20.399999999999999" x14ac:dyDescent="0.25">
      <c r="E2770" s="7" ph="1"/>
    </row>
    <row r="2771" spans="5:5" ht="20.399999999999999" x14ac:dyDescent="0.25">
      <c r="E2771" s="7" ph="1"/>
    </row>
    <row r="2772" spans="5:5" ht="20.399999999999999" x14ac:dyDescent="0.25">
      <c r="E2772" s="7" ph="1"/>
    </row>
    <row r="2773" spans="5:5" ht="20.399999999999999" x14ac:dyDescent="0.25">
      <c r="E2773" s="7" ph="1"/>
    </row>
    <row r="2774" spans="5:5" ht="20.399999999999999" x14ac:dyDescent="0.25">
      <c r="E2774" s="7" ph="1"/>
    </row>
    <row r="2775" spans="5:5" ht="20.399999999999999" x14ac:dyDescent="0.25">
      <c r="E2775" s="7" ph="1"/>
    </row>
    <row r="2776" spans="5:5" ht="20.399999999999999" x14ac:dyDescent="0.25">
      <c r="E2776" s="7" ph="1"/>
    </row>
    <row r="2777" spans="5:5" ht="20.399999999999999" x14ac:dyDescent="0.25">
      <c r="E2777" s="7" ph="1"/>
    </row>
    <row r="2778" spans="5:5" ht="20.399999999999999" x14ac:dyDescent="0.25">
      <c r="E2778" s="7" ph="1"/>
    </row>
    <row r="2779" spans="5:5" ht="20.399999999999999" x14ac:dyDescent="0.25">
      <c r="E2779" s="7" ph="1"/>
    </row>
    <row r="2780" spans="5:5" ht="20.399999999999999" x14ac:dyDescent="0.25">
      <c r="E2780" s="7" ph="1"/>
    </row>
    <row r="2781" spans="5:5" ht="20.399999999999999" x14ac:dyDescent="0.25">
      <c r="E2781" s="7" ph="1"/>
    </row>
    <row r="2782" spans="5:5" ht="20.399999999999999" x14ac:dyDescent="0.25">
      <c r="E2782" s="7" ph="1"/>
    </row>
    <row r="2783" spans="5:5" ht="20.399999999999999" x14ac:dyDescent="0.25">
      <c r="E2783" s="7" ph="1"/>
    </row>
    <row r="2784" spans="5:5" ht="20.399999999999999" x14ac:dyDescent="0.25">
      <c r="E2784" s="7" ph="1"/>
    </row>
    <row r="2785" spans="5:5" ht="20.399999999999999" x14ac:dyDescent="0.25">
      <c r="E2785" s="7" ph="1"/>
    </row>
    <row r="2786" spans="5:5" ht="20.399999999999999" x14ac:dyDescent="0.25">
      <c r="E2786" s="7" ph="1"/>
    </row>
    <row r="2787" spans="5:5" ht="20.399999999999999" x14ac:dyDescent="0.25">
      <c r="E2787" s="7" ph="1"/>
    </row>
    <row r="2788" spans="5:5" ht="20.399999999999999" x14ac:dyDescent="0.25">
      <c r="E2788" s="7" ph="1"/>
    </row>
    <row r="2884" spans="5:5" ht="20.399999999999999" x14ac:dyDescent="0.25">
      <c r="E2884" s="7" ph="1"/>
    </row>
    <row r="2888" spans="5:5" ht="20.399999999999999" x14ac:dyDescent="0.25">
      <c r="E2888" s="7" ph="1"/>
    </row>
    <row r="2893" spans="5:5" ht="20.399999999999999" x14ac:dyDescent="0.25">
      <c r="E2893" s="7" ph="1"/>
    </row>
    <row r="2897" spans="5:5" ht="20.399999999999999" x14ac:dyDescent="0.25">
      <c r="E2897" s="7" ph="1"/>
    </row>
    <row r="2902" spans="5:5" ht="20.399999999999999" x14ac:dyDescent="0.25">
      <c r="E2902" s="7" ph="1"/>
    </row>
    <row r="2904" spans="5:5" ht="20.399999999999999" x14ac:dyDescent="0.25">
      <c r="E2904" s="7" ph="1"/>
    </row>
    <row r="2905" spans="5:5" ht="20.399999999999999" x14ac:dyDescent="0.25">
      <c r="E2905" s="7" ph="1"/>
    </row>
    <row r="2906" spans="5:5" ht="20.399999999999999" x14ac:dyDescent="0.25">
      <c r="E2906" s="7" ph="1"/>
    </row>
    <row r="2907" spans="5:5" ht="20.399999999999999" x14ac:dyDescent="0.25">
      <c r="E2907" s="7" ph="1"/>
    </row>
    <row r="2909" spans="5:5" ht="20.399999999999999" x14ac:dyDescent="0.25">
      <c r="E2909" s="7" ph="1"/>
    </row>
    <row r="2910" spans="5:5" ht="20.399999999999999" x14ac:dyDescent="0.25">
      <c r="E2910" s="7" ph="1"/>
    </row>
    <row r="2911" spans="5:5" ht="20.399999999999999" x14ac:dyDescent="0.25">
      <c r="E2911" s="7" ph="1"/>
    </row>
    <row r="2912" spans="5:5" ht="20.399999999999999" x14ac:dyDescent="0.25">
      <c r="E2912" s="7" ph="1"/>
    </row>
    <row r="2913" spans="5:5" ht="20.399999999999999" x14ac:dyDescent="0.25">
      <c r="E2913" s="7" ph="1"/>
    </row>
    <row r="2914" spans="5:5" ht="20.399999999999999" x14ac:dyDescent="0.25">
      <c r="E2914" s="7" ph="1"/>
    </row>
    <row r="2915" spans="5:5" ht="20.399999999999999" x14ac:dyDescent="0.25">
      <c r="E2915" s="7" ph="1"/>
    </row>
    <row r="2916" spans="5:5" ht="20.399999999999999" x14ac:dyDescent="0.25">
      <c r="E2916" s="7" ph="1"/>
    </row>
    <row r="2917" spans="5:5" ht="20.399999999999999" x14ac:dyDescent="0.25">
      <c r="E2917" s="7" ph="1"/>
    </row>
    <row r="2918" spans="5:5" ht="20.399999999999999" x14ac:dyDescent="0.25">
      <c r="E2918" s="7" ph="1"/>
    </row>
    <row r="2919" spans="5:5" ht="20.399999999999999" x14ac:dyDescent="0.25">
      <c r="E2919" s="7" ph="1"/>
    </row>
    <row r="2920" spans="5:5" ht="20.399999999999999" x14ac:dyDescent="0.25">
      <c r="E2920" s="7" ph="1"/>
    </row>
    <row r="2921" spans="5:5" ht="20.399999999999999" x14ac:dyDescent="0.25">
      <c r="E2921" s="7" ph="1"/>
    </row>
    <row r="2922" spans="5:5" ht="20.399999999999999" x14ac:dyDescent="0.25">
      <c r="E2922" s="7" ph="1"/>
    </row>
    <row r="2923" spans="5:5" ht="20.399999999999999" x14ac:dyDescent="0.25">
      <c r="E2923" s="7" ph="1"/>
    </row>
    <row r="2924" spans="5:5" ht="20.399999999999999" x14ac:dyDescent="0.25">
      <c r="E2924" s="7" ph="1"/>
    </row>
    <row r="2925" spans="5:5" ht="20.399999999999999" x14ac:dyDescent="0.25">
      <c r="E2925" s="7" ph="1"/>
    </row>
    <row r="2926" spans="5:5" ht="20.399999999999999" x14ac:dyDescent="0.25">
      <c r="E2926" s="7" ph="1"/>
    </row>
    <row r="2927" spans="5:5" ht="20.399999999999999" x14ac:dyDescent="0.25">
      <c r="E2927" s="7" ph="1"/>
    </row>
    <row r="2928" spans="5:5" ht="20.399999999999999" x14ac:dyDescent="0.25">
      <c r="E2928" s="7" ph="1"/>
    </row>
    <row r="2929" spans="5:5" ht="20.399999999999999" x14ac:dyDescent="0.25">
      <c r="E2929" s="7" ph="1"/>
    </row>
    <row r="2930" spans="5:5" ht="20.399999999999999" x14ac:dyDescent="0.25">
      <c r="E2930" s="7" ph="1"/>
    </row>
    <row r="2931" spans="5:5" ht="20.399999999999999" x14ac:dyDescent="0.25">
      <c r="E2931" s="7" ph="1"/>
    </row>
    <row r="2932" spans="5:5" ht="20.399999999999999" x14ac:dyDescent="0.25">
      <c r="E2932" s="7" ph="1"/>
    </row>
    <row r="2933" spans="5:5" ht="20.399999999999999" x14ac:dyDescent="0.25">
      <c r="E2933" s="7" ph="1"/>
    </row>
    <row r="2934" spans="5:5" ht="20.399999999999999" x14ac:dyDescent="0.25">
      <c r="E2934" s="7" ph="1"/>
    </row>
    <row r="2935" spans="5:5" ht="20.399999999999999" x14ac:dyDescent="0.25">
      <c r="E2935" s="7" ph="1"/>
    </row>
    <row r="2936" spans="5:5" ht="20.399999999999999" x14ac:dyDescent="0.25">
      <c r="E2936" s="7" ph="1"/>
    </row>
    <row r="2937" spans="5:5" ht="20.399999999999999" x14ac:dyDescent="0.25">
      <c r="E2937" s="7" ph="1"/>
    </row>
    <row r="2938" spans="5:5" ht="20.399999999999999" x14ac:dyDescent="0.25">
      <c r="E2938" s="7" ph="1"/>
    </row>
    <row r="2939" spans="5:5" ht="20.399999999999999" x14ac:dyDescent="0.25">
      <c r="E2939" s="7" ph="1"/>
    </row>
    <row r="2940" spans="5:5" ht="20.399999999999999" x14ac:dyDescent="0.25">
      <c r="E2940" s="7" ph="1"/>
    </row>
    <row r="2941" spans="5:5" ht="20.399999999999999" x14ac:dyDescent="0.25">
      <c r="E2941" s="7" ph="1"/>
    </row>
    <row r="2942" spans="5:5" ht="20.399999999999999" x14ac:dyDescent="0.25">
      <c r="E2942" s="7" ph="1"/>
    </row>
    <row r="2943" spans="5:5" ht="20.399999999999999" x14ac:dyDescent="0.25">
      <c r="E2943" s="7" ph="1"/>
    </row>
    <row r="2944" spans="5:5" ht="20.399999999999999" x14ac:dyDescent="0.25">
      <c r="E2944" s="7" ph="1"/>
    </row>
    <row r="2945" spans="5:5" ht="20.399999999999999" x14ac:dyDescent="0.25">
      <c r="E2945" s="7" ph="1"/>
    </row>
    <row r="2946" spans="5:5" ht="20.399999999999999" x14ac:dyDescent="0.25">
      <c r="E2946" s="7" ph="1"/>
    </row>
    <row r="2947" spans="5:5" ht="20.399999999999999" x14ac:dyDescent="0.25">
      <c r="E2947" s="7" ph="1"/>
    </row>
    <row r="2948" spans="5:5" ht="20.399999999999999" x14ac:dyDescent="0.25">
      <c r="E2948" s="7" ph="1"/>
    </row>
    <row r="2949" spans="5:5" ht="20.399999999999999" x14ac:dyDescent="0.25">
      <c r="E2949" s="7" ph="1"/>
    </row>
    <row r="2950" spans="5:5" ht="20.399999999999999" x14ac:dyDescent="0.25">
      <c r="E2950" s="7" ph="1"/>
    </row>
    <row r="2951" spans="5:5" ht="20.399999999999999" x14ac:dyDescent="0.25">
      <c r="E2951" s="7" ph="1"/>
    </row>
    <row r="2952" spans="5:5" ht="20.399999999999999" x14ac:dyDescent="0.25">
      <c r="E2952" s="7" ph="1"/>
    </row>
    <row r="2953" spans="5:5" ht="20.399999999999999" x14ac:dyDescent="0.25">
      <c r="E2953" s="7" ph="1"/>
    </row>
    <row r="3049" spans="5:5" ht="20.399999999999999" x14ac:dyDescent="0.25">
      <c r="E3049" s="7" ph="1"/>
    </row>
    <row r="3053" spans="5:5" ht="20.399999999999999" x14ac:dyDescent="0.25">
      <c r="E3053" s="7" ph="1"/>
    </row>
    <row r="3058" spans="5:5" ht="20.399999999999999" x14ac:dyDescent="0.25">
      <c r="E3058" s="7" ph="1"/>
    </row>
    <row r="3062" spans="5:5" ht="20.399999999999999" x14ac:dyDescent="0.25">
      <c r="E3062" s="7" ph="1"/>
    </row>
    <row r="3067" spans="5:5" ht="20.399999999999999" x14ac:dyDescent="0.25">
      <c r="E3067" s="7" ph="1"/>
    </row>
    <row r="3069" spans="5:5" ht="20.399999999999999" x14ac:dyDescent="0.25">
      <c r="E3069" s="7" ph="1"/>
    </row>
    <row r="3070" spans="5:5" ht="20.399999999999999" x14ac:dyDescent="0.25">
      <c r="E3070" s="7" ph="1"/>
    </row>
    <row r="3071" spans="5:5" ht="20.399999999999999" x14ac:dyDescent="0.25">
      <c r="E3071" s="7" ph="1"/>
    </row>
    <row r="3072" spans="5:5" ht="20.399999999999999" x14ac:dyDescent="0.25">
      <c r="E3072" s="7" ph="1"/>
    </row>
    <row r="3074" spans="5:5" ht="20.399999999999999" x14ac:dyDescent="0.25">
      <c r="E3074" s="7" ph="1"/>
    </row>
    <row r="3075" spans="5:5" ht="20.399999999999999" x14ac:dyDescent="0.25">
      <c r="E3075" s="7" ph="1"/>
    </row>
    <row r="3076" spans="5:5" ht="20.399999999999999" x14ac:dyDescent="0.25">
      <c r="E3076" s="7" ph="1"/>
    </row>
    <row r="3077" spans="5:5" ht="20.399999999999999" x14ac:dyDescent="0.25">
      <c r="E3077" s="7" ph="1"/>
    </row>
    <row r="3078" spans="5:5" ht="20.399999999999999" x14ac:dyDescent="0.25">
      <c r="E3078" s="7" ph="1"/>
    </row>
    <row r="3079" spans="5:5" ht="20.399999999999999" x14ac:dyDescent="0.25">
      <c r="E3079" s="7" ph="1"/>
    </row>
    <row r="3080" spans="5:5" ht="20.399999999999999" x14ac:dyDescent="0.25">
      <c r="E3080" s="7" ph="1"/>
    </row>
    <row r="3081" spans="5:5" ht="20.399999999999999" x14ac:dyDescent="0.25">
      <c r="E3081" s="7" ph="1"/>
    </row>
    <row r="3082" spans="5:5" ht="20.399999999999999" x14ac:dyDescent="0.25">
      <c r="E3082" s="7" ph="1"/>
    </row>
    <row r="3083" spans="5:5" ht="20.399999999999999" x14ac:dyDescent="0.25">
      <c r="E3083" s="7" ph="1"/>
    </row>
    <row r="3084" spans="5:5" ht="20.399999999999999" x14ac:dyDescent="0.25">
      <c r="E3084" s="7" ph="1"/>
    </row>
    <row r="3085" spans="5:5" ht="20.399999999999999" x14ac:dyDescent="0.25">
      <c r="E3085" s="7" ph="1"/>
    </row>
    <row r="3086" spans="5:5" ht="20.399999999999999" x14ac:dyDescent="0.25">
      <c r="E3086" s="7" ph="1"/>
    </row>
    <row r="3087" spans="5:5" ht="20.399999999999999" x14ac:dyDescent="0.25">
      <c r="E3087" s="7" ph="1"/>
    </row>
    <row r="3088" spans="5:5" ht="20.399999999999999" x14ac:dyDescent="0.25">
      <c r="E3088" s="7" ph="1"/>
    </row>
    <row r="3089" spans="5:5" ht="20.399999999999999" x14ac:dyDescent="0.25">
      <c r="E3089" s="7" ph="1"/>
    </row>
    <row r="3090" spans="5:5" ht="20.399999999999999" x14ac:dyDescent="0.25">
      <c r="E3090" s="7" ph="1"/>
    </row>
    <row r="3091" spans="5:5" ht="20.399999999999999" x14ac:dyDescent="0.25">
      <c r="E3091" s="7" ph="1"/>
    </row>
    <row r="3092" spans="5:5" ht="20.399999999999999" x14ac:dyDescent="0.25">
      <c r="E3092" s="7" ph="1"/>
    </row>
    <row r="3093" spans="5:5" ht="20.399999999999999" x14ac:dyDescent="0.25">
      <c r="E3093" s="7" ph="1"/>
    </row>
    <row r="3094" spans="5:5" ht="20.399999999999999" x14ac:dyDescent="0.25">
      <c r="E3094" s="7" ph="1"/>
    </row>
    <row r="3095" spans="5:5" ht="20.399999999999999" x14ac:dyDescent="0.25">
      <c r="E3095" s="7" ph="1"/>
    </row>
    <row r="3096" spans="5:5" ht="20.399999999999999" x14ac:dyDescent="0.25">
      <c r="E3096" s="7" ph="1"/>
    </row>
    <row r="3097" spans="5:5" ht="20.399999999999999" x14ac:dyDescent="0.25">
      <c r="E3097" s="7" ph="1"/>
    </row>
    <row r="3098" spans="5:5" ht="20.399999999999999" x14ac:dyDescent="0.25">
      <c r="E3098" s="7" ph="1"/>
    </row>
    <row r="3099" spans="5:5" ht="20.399999999999999" x14ac:dyDescent="0.25">
      <c r="E3099" s="7" ph="1"/>
    </row>
    <row r="3100" spans="5:5" ht="20.399999999999999" x14ac:dyDescent="0.25">
      <c r="E3100" s="7" ph="1"/>
    </row>
    <row r="3101" spans="5:5" ht="20.399999999999999" x14ac:dyDescent="0.25">
      <c r="E3101" s="7" ph="1"/>
    </row>
    <row r="3102" spans="5:5" ht="20.399999999999999" x14ac:dyDescent="0.25">
      <c r="E3102" s="7" ph="1"/>
    </row>
    <row r="3103" spans="5:5" ht="20.399999999999999" x14ac:dyDescent="0.25">
      <c r="E3103" s="7" ph="1"/>
    </row>
    <row r="3104" spans="5:5" ht="20.399999999999999" x14ac:dyDescent="0.25">
      <c r="E3104" s="7" ph="1"/>
    </row>
    <row r="3105" spans="5:5" ht="20.399999999999999" x14ac:dyDescent="0.25">
      <c r="E3105" s="7" ph="1"/>
    </row>
    <row r="3106" spans="5:5" ht="20.399999999999999" x14ac:dyDescent="0.25">
      <c r="E3106" s="7" ph="1"/>
    </row>
    <row r="3107" spans="5:5" ht="20.399999999999999" x14ac:dyDescent="0.25">
      <c r="E3107" s="7" ph="1"/>
    </row>
    <row r="3108" spans="5:5" ht="20.399999999999999" x14ac:dyDescent="0.25">
      <c r="E3108" s="7" ph="1"/>
    </row>
    <row r="3109" spans="5:5" ht="20.399999999999999" x14ac:dyDescent="0.25">
      <c r="E3109" s="7" ph="1"/>
    </row>
    <row r="3110" spans="5:5" ht="20.399999999999999" x14ac:dyDescent="0.25">
      <c r="E3110" s="7" ph="1"/>
    </row>
    <row r="3111" spans="5:5" ht="20.399999999999999" x14ac:dyDescent="0.25">
      <c r="E3111" s="7" ph="1"/>
    </row>
    <row r="3112" spans="5:5" ht="20.399999999999999" x14ac:dyDescent="0.25">
      <c r="E3112" s="7" ph="1"/>
    </row>
    <row r="3113" spans="5:5" ht="20.399999999999999" x14ac:dyDescent="0.25">
      <c r="E3113" s="7" ph="1"/>
    </row>
    <row r="3114" spans="5:5" ht="20.399999999999999" x14ac:dyDescent="0.25">
      <c r="E3114" s="7" ph="1"/>
    </row>
    <row r="3115" spans="5:5" ht="20.399999999999999" x14ac:dyDescent="0.25">
      <c r="E3115" s="7" ph="1"/>
    </row>
    <row r="3116" spans="5:5" ht="20.399999999999999" x14ac:dyDescent="0.25">
      <c r="E3116" s="7" ph="1"/>
    </row>
    <row r="3117" spans="5:5" ht="20.399999999999999" x14ac:dyDescent="0.25">
      <c r="E3117" s="7" ph="1"/>
    </row>
    <row r="3184" spans="5:5" ht="20.399999999999999" x14ac:dyDescent="0.25">
      <c r="E3184" s="7" ph="1"/>
    </row>
    <row r="3188" spans="5:5" ht="20.399999999999999" x14ac:dyDescent="0.25">
      <c r="E3188" s="7" ph="1"/>
    </row>
    <row r="3193" spans="5:5" ht="20.399999999999999" x14ac:dyDescent="0.25">
      <c r="E3193" s="7" ph="1"/>
    </row>
    <row r="3197" spans="5:5" ht="20.399999999999999" x14ac:dyDescent="0.25">
      <c r="E3197" s="7" ph="1"/>
    </row>
    <row r="3202" spans="5:5" ht="20.399999999999999" x14ac:dyDescent="0.25">
      <c r="E3202" s="7" ph="1"/>
    </row>
    <row r="3204" spans="5:5" ht="20.399999999999999" x14ac:dyDescent="0.25">
      <c r="E3204" s="7" ph="1"/>
    </row>
    <row r="3205" spans="5:5" ht="20.399999999999999" x14ac:dyDescent="0.25">
      <c r="E3205" s="7" ph="1"/>
    </row>
    <row r="3206" spans="5:5" ht="20.399999999999999" x14ac:dyDescent="0.25">
      <c r="E3206" s="7" ph="1"/>
    </row>
    <row r="3207" spans="5:5" ht="20.399999999999999" x14ac:dyDescent="0.25">
      <c r="E3207" s="7" ph="1"/>
    </row>
    <row r="3209" spans="5:5" ht="20.399999999999999" x14ac:dyDescent="0.25">
      <c r="E3209" s="7" ph="1"/>
    </row>
    <row r="3210" spans="5:5" ht="20.399999999999999" x14ac:dyDescent="0.25">
      <c r="E3210" s="7" ph="1"/>
    </row>
    <row r="3211" spans="5:5" ht="20.399999999999999" x14ac:dyDescent="0.25">
      <c r="E3211" s="7" ph="1"/>
    </row>
    <row r="3212" spans="5:5" ht="20.399999999999999" x14ac:dyDescent="0.25">
      <c r="E3212" s="7" ph="1"/>
    </row>
    <row r="3213" spans="5:5" ht="20.399999999999999" x14ac:dyDescent="0.25">
      <c r="E3213" s="7" ph="1"/>
    </row>
    <row r="3214" spans="5:5" ht="20.399999999999999" x14ac:dyDescent="0.25">
      <c r="E3214" s="7" ph="1"/>
    </row>
    <row r="3215" spans="5:5" ht="20.399999999999999" x14ac:dyDescent="0.25">
      <c r="E3215" s="7" ph="1"/>
    </row>
    <row r="3216" spans="5:5" ht="20.399999999999999" x14ac:dyDescent="0.25">
      <c r="E3216" s="7" ph="1"/>
    </row>
    <row r="3217" spans="5:5" ht="20.399999999999999" x14ac:dyDescent="0.25">
      <c r="E3217" s="7" ph="1"/>
    </row>
    <row r="3218" spans="5:5" ht="20.399999999999999" x14ac:dyDescent="0.25">
      <c r="E3218" s="7" ph="1"/>
    </row>
    <row r="3219" spans="5:5" ht="20.399999999999999" x14ac:dyDescent="0.25">
      <c r="E3219" s="7" ph="1"/>
    </row>
    <row r="3220" spans="5:5" ht="20.399999999999999" x14ac:dyDescent="0.25">
      <c r="E3220" s="7" ph="1"/>
    </row>
    <row r="3221" spans="5:5" ht="20.399999999999999" x14ac:dyDescent="0.25">
      <c r="E3221" s="7" ph="1"/>
    </row>
    <row r="3222" spans="5:5" ht="20.399999999999999" x14ac:dyDescent="0.25">
      <c r="E3222" s="7" ph="1"/>
    </row>
    <row r="3223" spans="5:5" ht="20.399999999999999" x14ac:dyDescent="0.25">
      <c r="E3223" s="7" ph="1"/>
    </row>
    <row r="3224" spans="5:5" ht="20.399999999999999" x14ac:dyDescent="0.25">
      <c r="E3224" s="7" ph="1"/>
    </row>
    <row r="3225" spans="5:5" ht="20.399999999999999" x14ac:dyDescent="0.25">
      <c r="E3225" s="7" ph="1"/>
    </row>
    <row r="3226" spans="5:5" ht="20.399999999999999" x14ac:dyDescent="0.25">
      <c r="E3226" s="7" ph="1"/>
    </row>
    <row r="3227" spans="5:5" ht="20.399999999999999" x14ac:dyDescent="0.25">
      <c r="E3227" s="7" ph="1"/>
    </row>
    <row r="3228" spans="5:5" ht="20.399999999999999" x14ac:dyDescent="0.25">
      <c r="E3228" s="7" ph="1"/>
    </row>
    <row r="3229" spans="5:5" ht="20.399999999999999" x14ac:dyDescent="0.25">
      <c r="E3229" s="7" ph="1"/>
    </row>
    <row r="3230" spans="5:5" ht="20.399999999999999" x14ac:dyDescent="0.25">
      <c r="E3230" s="7" ph="1"/>
    </row>
    <row r="3231" spans="5:5" ht="20.399999999999999" x14ac:dyDescent="0.25">
      <c r="E3231" s="7" ph="1"/>
    </row>
    <row r="3232" spans="5:5" ht="20.399999999999999" x14ac:dyDescent="0.25">
      <c r="E3232" s="7" ph="1"/>
    </row>
    <row r="3233" spans="5:5" ht="20.399999999999999" x14ac:dyDescent="0.25">
      <c r="E3233" s="7" ph="1"/>
    </row>
    <row r="3234" spans="5:5" ht="20.399999999999999" x14ac:dyDescent="0.25">
      <c r="E3234" s="7" ph="1"/>
    </row>
    <row r="3235" spans="5:5" ht="20.399999999999999" x14ac:dyDescent="0.25">
      <c r="E3235" s="7" ph="1"/>
    </row>
    <row r="3236" spans="5:5" ht="20.399999999999999" x14ac:dyDescent="0.25">
      <c r="E3236" s="7" ph="1"/>
    </row>
    <row r="3237" spans="5:5" ht="20.399999999999999" x14ac:dyDescent="0.25">
      <c r="E3237" s="7" ph="1"/>
    </row>
    <row r="3238" spans="5:5" ht="20.399999999999999" x14ac:dyDescent="0.25">
      <c r="E3238" s="7" ph="1"/>
    </row>
    <row r="3239" spans="5:5" ht="20.399999999999999" x14ac:dyDescent="0.25">
      <c r="E3239" s="7" ph="1"/>
    </row>
    <row r="3240" spans="5:5" ht="20.399999999999999" x14ac:dyDescent="0.25">
      <c r="E3240" s="7" ph="1"/>
    </row>
    <row r="3241" spans="5:5" ht="20.399999999999999" x14ac:dyDescent="0.25">
      <c r="E3241" s="7" ph="1"/>
    </row>
    <row r="3242" spans="5:5" ht="20.399999999999999" x14ac:dyDescent="0.25">
      <c r="E3242" s="7" ph="1"/>
    </row>
    <row r="3243" spans="5:5" ht="20.399999999999999" x14ac:dyDescent="0.25">
      <c r="E3243" s="7" ph="1"/>
    </row>
    <row r="3244" spans="5:5" ht="20.399999999999999" x14ac:dyDescent="0.25">
      <c r="E3244" s="7" ph="1"/>
    </row>
    <row r="3245" spans="5:5" ht="20.399999999999999" x14ac:dyDescent="0.25">
      <c r="E3245" s="7" ph="1"/>
    </row>
    <row r="3246" spans="5:5" ht="20.399999999999999" x14ac:dyDescent="0.25">
      <c r="E3246" s="7" ph="1"/>
    </row>
    <row r="3247" spans="5:5" ht="20.399999999999999" x14ac:dyDescent="0.25">
      <c r="E3247" s="7" ph="1"/>
    </row>
    <row r="3248" spans="5:5" ht="20.399999999999999" x14ac:dyDescent="0.25">
      <c r="E3248" s="7" ph="1"/>
    </row>
    <row r="3249" spans="5:5" ht="20.399999999999999" x14ac:dyDescent="0.25">
      <c r="E3249" s="7" ph="1"/>
    </row>
    <row r="3250" spans="5:5" ht="20.399999999999999" x14ac:dyDescent="0.25">
      <c r="E3250" s="7" ph="1"/>
    </row>
    <row r="3251" spans="5:5" ht="20.399999999999999" x14ac:dyDescent="0.25">
      <c r="E3251" s="7" ph="1"/>
    </row>
    <row r="3252" spans="5:5" ht="20.399999999999999" x14ac:dyDescent="0.25">
      <c r="E3252" s="7" ph="1"/>
    </row>
    <row r="3253" spans="5:5" ht="20.399999999999999" x14ac:dyDescent="0.25">
      <c r="E3253" s="7" ph="1"/>
    </row>
    <row r="3349" spans="5:5" ht="20.399999999999999" x14ac:dyDescent="0.25">
      <c r="E3349" s="7" ph="1"/>
    </row>
    <row r="3353" spans="5:5" ht="20.399999999999999" x14ac:dyDescent="0.25">
      <c r="E3353" s="7" ph="1"/>
    </row>
    <row r="3358" spans="5:5" ht="20.399999999999999" x14ac:dyDescent="0.25">
      <c r="E3358" s="7" ph="1"/>
    </row>
    <row r="3362" spans="5:5" ht="20.399999999999999" x14ac:dyDescent="0.25">
      <c r="E3362" s="7" ph="1"/>
    </row>
    <row r="3367" spans="5:5" ht="20.399999999999999" x14ac:dyDescent="0.25">
      <c r="E3367" s="7" ph="1"/>
    </row>
    <row r="3369" spans="5:5" ht="20.399999999999999" x14ac:dyDescent="0.25">
      <c r="E3369" s="7" ph="1"/>
    </row>
    <row r="3370" spans="5:5" ht="20.399999999999999" x14ac:dyDescent="0.25">
      <c r="E3370" s="7" ph="1"/>
    </row>
    <row r="3371" spans="5:5" ht="20.399999999999999" x14ac:dyDescent="0.25">
      <c r="E3371" s="7" ph="1"/>
    </row>
    <row r="3372" spans="5:5" ht="20.399999999999999" x14ac:dyDescent="0.25">
      <c r="E3372" s="7" ph="1"/>
    </row>
    <row r="3374" spans="5:5" ht="20.399999999999999" x14ac:dyDescent="0.25">
      <c r="E3374" s="7" ph="1"/>
    </row>
    <row r="3375" spans="5:5" ht="20.399999999999999" x14ac:dyDescent="0.25">
      <c r="E3375" s="7" ph="1"/>
    </row>
    <row r="3376" spans="5:5" ht="20.399999999999999" x14ac:dyDescent="0.25">
      <c r="E3376" s="7" ph="1"/>
    </row>
    <row r="3377" spans="5:5" ht="20.399999999999999" x14ac:dyDescent="0.25">
      <c r="E3377" s="7" ph="1"/>
    </row>
    <row r="3378" spans="5:5" ht="20.399999999999999" x14ac:dyDescent="0.25">
      <c r="E3378" s="7" ph="1"/>
    </row>
    <row r="3379" spans="5:5" ht="20.399999999999999" x14ac:dyDescent="0.25">
      <c r="E3379" s="7" ph="1"/>
    </row>
    <row r="3380" spans="5:5" ht="20.399999999999999" x14ac:dyDescent="0.25">
      <c r="E3380" s="7" ph="1"/>
    </row>
    <row r="3381" spans="5:5" ht="20.399999999999999" x14ac:dyDescent="0.25">
      <c r="E3381" s="7" ph="1"/>
    </row>
    <row r="3382" spans="5:5" ht="20.399999999999999" x14ac:dyDescent="0.25">
      <c r="E3382" s="7" ph="1"/>
    </row>
    <row r="3383" spans="5:5" ht="20.399999999999999" x14ac:dyDescent="0.25">
      <c r="E3383" s="7" ph="1"/>
    </row>
    <row r="3384" spans="5:5" ht="20.399999999999999" x14ac:dyDescent="0.25">
      <c r="E3384" s="7" ph="1"/>
    </row>
    <row r="3385" spans="5:5" ht="20.399999999999999" x14ac:dyDescent="0.25">
      <c r="E3385" s="7" ph="1"/>
    </row>
    <row r="3386" spans="5:5" ht="20.399999999999999" x14ac:dyDescent="0.25">
      <c r="E3386" s="7" ph="1"/>
    </row>
    <row r="3387" spans="5:5" ht="20.399999999999999" x14ac:dyDescent="0.25">
      <c r="E3387" s="7" ph="1"/>
    </row>
    <row r="3388" spans="5:5" ht="20.399999999999999" x14ac:dyDescent="0.25">
      <c r="E3388" s="7" ph="1"/>
    </row>
    <row r="3389" spans="5:5" ht="20.399999999999999" x14ac:dyDescent="0.25">
      <c r="E3389" s="7" ph="1"/>
    </row>
    <row r="3390" spans="5:5" ht="20.399999999999999" x14ac:dyDescent="0.25">
      <c r="E3390" s="7" ph="1"/>
    </row>
    <row r="3391" spans="5:5" ht="20.399999999999999" x14ac:dyDescent="0.25">
      <c r="E3391" s="7" ph="1"/>
    </row>
    <row r="3392" spans="5:5" ht="20.399999999999999" x14ac:dyDescent="0.25">
      <c r="E3392" s="7" ph="1"/>
    </row>
    <row r="3393" spans="5:5" ht="20.399999999999999" x14ac:dyDescent="0.25">
      <c r="E3393" s="7" ph="1"/>
    </row>
    <row r="3394" spans="5:5" ht="20.399999999999999" x14ac:dyDescent="0.25">
      <c r="E3394" s="7" ph="1"/>
    </row>
    <row r="3395" spans="5:5" ht="20.399999999999999" x14ac:dyDescent="0.25">
      <c r="E3395" s="7" ph="1"/>
    </row>
    <row r="3396" spans="5:5" ht="20.399999999999999" x14ac:dyDescent="0.25">
      <c r="E3396" s="7" ph="1"/>
    </row>
    <row r="3397" spans="5:5" ht="20.399999999999999" x14ac:dyDescent="0.25">
      <c r="E3397" s="7" ph="1"/>
    </row>
    <row r="3398" spans="5:5" ht="20.399999999999999" x14ac:dyDescent="0.25">
      <c r="E3398" s="7" ph="1"/>
    </row>
    <row r="3399" spans="5:5" ht="20.399999999999999" x14ac:dyDescent="0.25">
      <c r="E3399" s="7" ph="1"/>
    </row>
    <row r="3400" spans="5:5" ht="20.399999999999999" x14ac:dyDescent="0.25">
      <c r="E3400" s="7" ph="1"/>
    </row>
    <row r="3401" spans="5:5" ht="20.399999999999999" x14ac:dyDescent="0.25">
      <c r="E3401" s="7" ph="1"/>
    </row>
    <row r="3402" spans="5:5" ht="20.399999999999999" x14ac:dyDescent="0.25">
      <c r="E3402" s="7" ph="1"/>
    </row>
    <row r="3403" spans="5:5" ht="20.399999999999999" x14ac:dyDescent="0.25">
      <c r="E3403" s="7" ph="1"/>
    </row>
    <row r="3404" spans="5:5" ht="20.399999999999999" x14ac:dyDescent="0.25">
      <c r="E3404" s="7" ph="1"/>
    </row>
    <row r="3405" spans="5:5" ht="20.399999999999999" x14ac:dyDescent="0.25">
      <c r="E3405" s="7" ph="1"/>
    </row>
    <row r="3406" spans="5:5" ht="20.399999999999999" x14ac:dyDescent="0.25">
      <c r="E3406" s="7" ph="1"/>
    </row>
    <row r="3407" spans="5:5" ht="20.399999999999999" x14ac:dyDescent="0.25">
      <c r="E3407" s="7" ph="1"/>
    </row>
    <row r="3408" spans="5:5" ht="20.399999999999999" x14ac:dyDescent="0.25">
      <c r="E3408" s="7" ph="1"/>
    </row>
    <row r="3409" spans="5:5" ht="20.399999999999999" x14ac:dyDescent="0.25">
      <c r="E3409" s="7" ph="1"/>
    </row>
    <row r="3410" spans="5:5" ht="20.399999999999999" x14ac:dyDescent="0.25">
      <c r="E3410" s="7" ph="1"/>
    </row>
    <row r="3411" spans="5:5" ht="20.399999999999999" x14ac:dyDescent="0.25">
      <c r="E3411" s="7" ph="1"/>
    </row>
    <row r="3412" spans="5:5" ht="20.399999999999999" x14ac:dyDescent="0.25">
      <c r="E3412" s="7" ph="1"/>
    </row>
    <row r="3413" spans="5:5" ht="20.399999999999999" x14ac:dyDescent="0.25">
      <c r="E3413" s="7" ph="1"/>
    </row>
    <row r="3414" spans="5:5" ht="20.399999999999999" x14ac:dyDescent="0.25">
      <c r="E3414" s="7" ph="1"/>
    </row>
    <row r="3415" spans="5:5" ht="20.399999999999999" x14ac:dyDescent="0.25">
      <c r="E3415" s="7" ph="1"/>
    </row>
    <row r="3416" spans="5:5" ht="20.399999999999999" x14ac:dyDescent="0.25">
      <c r="E3416" s="7" ph="1"/>
    </row>
    <row r="3417" spans="5:5" ht="20.399999999999999" x14ac:dyDescent="0.25">
      <c r="E3417" s="7" ph="1"/>
    </row>
    <row r="3418" spans="5:5" ht="20.399999999999999" x14ac:dyDescent="0.25">
      <c r="E3418" s="7" ph="1"/>
    </row>
    <row r="3419" spans="5:5" ht="20.399999999999999" x14ac:dyDescent="0.25">
      <c r="E3419" s="7" ph="1"/>
    </row>
    <row r="3420" spans="5:5" ht="20.399999999999999" x14ac:dyDescent="0.25">
      <c r="E3420" s="7" ph="1"/>
    </row>
    <row r="3421" spans="5:5" ht="20.399999999999999" x14ac:dyDescent="0.25">
      <c r="E3421" s="7" ph="1"/>
    </row>
    <row r="3422" spans="5:5" ht="20.399999999999999" x14ac:dyDescent="0.25">
      <c r="E3422" s="7" ph="1"/>
    </row>
    <row r="3423" spans="5:5" ht="20.399999999999999" x14ac:dyDescent="0.25">
      <c r="E3423" s="7" ph="1"/>
    </row>
    <row r="3424" spans="5:5" ht="20.399999999999999" x14ac:dyDescent="0.25">
      <c r="E3424" s="7" ph="1"/>
    </row>
    <row r="3425" spans="5:5" ht="20.399999999999999" x14ac:dyDescent="0.25">
      <c r="E3425" s="7" ph="1"/>
    </row>
    <row r="3426" spans="5:5" ht="20.399999999999999" x14ac:dyDescent="0.25">
      <c r="E3426" s="7" ph="1"/>
    </row>
    <row r="3522" spans="5:5" ht="20.399999999999999" x14ac:dyDescent="0.25">
      <c r="E3522" s="7" ph="1"/>
    </row>
    <row r="3526" spans="5:5" ht="20.399999999999999" x14ac:dyDescent="0.25">
      <c r="E3526" s="7" ph="1"/>
    </row>
    <row r="3531" spans="5:5" ht="20.399999999999999" x14ac:dyDescent="0.25">
      <c r="E3531" s="7" ph="1"/>
    </row>
    <row r="3535" spans="5:5" ht="20.399999999999999" x14ac:dyDescent="0.25">
      <c r="E3535" s="7" ph="1"/>
    </row>
    <row r="3540" spans="5:5" ht="20.399999999999999" x14ac:dyDescent="0.25">
      <c r="E3540" s="7" ph="1"/>
    </row>
    <row r="3542" spans="5:5" ht="20.399999999999999" x14ac:dyDescent="0.25">
      <c r="E3542" s="7" ph="1"/>
    </row>
    <row r="3543" spans="5:5" ht="20.399999999999999" x14ac:dyDescent="0.25">
      <c r="E3543" s="7" ph="1"/>
    </row>
    <row r="3544" spans="5:5" ht="20.399999999999999" x14ac:dyDescent="0.25">
      <c r="E3544" s="7" ph="1"/>
    </row>
    <row r="3545" spans="5:5" ht="20.399999999999999" x14ac:dyDescent="0.25">
      <c r="E3545" s="7" ph="1"/>
    </row>
    <row r="3547" spans="5:5" ht="20.399999999999999" x14ac:dyDescent="0.25">
      <c r="E3547" s="7" ph="1"/>
    </row>
    <row r="3548" spans="5:5" ht="20.399999999999999" x14ac:dyDescent="0.25">
      <c r="E3548" s="7" ph="1"/>
    </row>
    <row r="3549" spans="5:5" ht="20.399999999999999" x14ac:dyDescent="0.25">
      <c r="E3549" s="7" ph="1"/>
    </row>
    <row r="3550" spans="5:5" ht="20.399999999999999" x14ac:dyDescent="0.25">
      <c r="E3550" s="7" ph="1"/>
    </row>
    <row r="3551" spans="5:5" ht="20.399999999999999" x14ac:dyDescent="0.25">
      <c r="E3551" s="7" ph="1"/>
    </row>
    <row r="3552" spans="5:5" ht="20.399999999999999" x14ac:dyDescent="0.25">
      <c r="E3552" s="7" ph="1"/>
    </row>
    <row r="3553" spans="5:5" ht="20.399999999999999" x14ac:dyDescent="0.25">
      <c r="E3553" s="7" ph="1"/>
    </row>
    <row r="3554" spans="5:5" ht="20.399999999999999" x14ac:dyDescent="0.25">
      <c r="E3554" s="7" ph="1"/>
    </row>
    <row r="3555" spans="5:5" ht="20.399999999999999" x14ac:dyDescent="0.25">
      <c r="E3555" s="7" ph="1"/>
    </row>
    <row r="3556" spans="5:5" ht="20.399999999999999" x14ac:dyDescent="0.25">
      <c r="E3556" s="7" ph="1"/>
    </row>
    <row r="3557" spans="5:5" ht="20.399999999999999" x14ac:dyDescent="0.25">
      <c r="E3557" s="7" ph="1"/>
    </row>
    <row r="3558" spans="5:5" ht="20.399999999999999" x14ac:dyDescent="0.25">
      <c r="E3558" s="7" ph="1"/>
    </row>
    <row r="3559" spans="5:5" ht="20.399999999999999" x14ac:dyDescent="0.25">
      <c r="E3559" s="7" ph="1"/>
    </row>
    <row r="3560" spans="5:5" ht="20.399999999999999" x14ac:dyDescent="0.25">
      <c r="E3560" s="7" ph="1"/>
    </row>
    <row r="3561" spans="5:5" ht="20.399999999999999" x14ac:dyDescent="0.25">
      <c r="E3561" s="7" ph="1"/>
    </row>
    <row r="3562" spans="5:5" ht="20.399999999999999" x14ac:dyDescent="0.25">
      <c r="E3562" s="7" ph="1"/>
    </row>
    <row r="3563" spans="5:5" ht="20.399999999999999" x14ac:dyDescent="0.25">
      <c r="E3563" s="7" ph="1"/>
    </row>
    <row r="3564" spans="5:5" ht="20.399999999999999" x14ac:dyDescent="0.25">
      <c r="E3564" s="7" ph="1"/>
    </row>
    <row r="3565" spans="5:5" ht="20.399999999999999" x14ac:dyDescent="0.25">
      <c r="E3565" s="7" ph="1"/>
    </row>
    <row r="3566" spans="5:5" ht="20.399999999999999" x14ac:dyDescent="0.25">
      <c r="E3566" s="7" ph="1"/>
    </row>
    <row r="3567" spans="5:5" ht="20.399999999999999" x14ac:dyDescent="0.25">
      <c r="E3567" s="7" ph="1"/>
    </row>
    <row r="3568" spans="5:5" ht="20.399999999999999" x14ac:dyDescent="0.25">
      <c r="E3568" s="7" ph="1"/>
    </row>
    <row r="3569" spans="5:5" ht="20.399999999999999" x14ac:dyDescent="0.25">
      <c r="E3569" s="7" ph="1"/>
    </row>
    <row r="3570" spans="5:5" ht="20.399999999999999" x14ac:dyDescent="0.25">
      <c r="E3570" s="7" ph="1"/>
    </row>
    <row r="3571" spans="5:5" ht="20.399999999999999" x14ac:dyDescent="0.25">
      <c r="E3571" s="7" ph="1"/>
    </row>
    <row r="3572" spans="5:5" ht="20.399999999999999" x14ac:dyDescent="0.25">
      <c r="E3572" s="7" ph="1"/>
    </row>
    <row r="3573" spans="5:5" ht="20.399999999999999" x14ac:dyDescent="0.25">
      <c r="E3573" s="7" ph="1"/>
    </row>
    <row r="3574" spans="5:5" ht="20.399999999999999" x14ac:dyDescent="0.25">
      <c r="E3574" s="7" ph="1"/>
    </row>
    <row r="3575" spans="5:5" ht="20.399999999999999" x14ac:dyDescent="0.25">
      <c r="E3575" s="7" ph="1"/>
    </row>
    <row r="3576" spans="5:5" ht="20.399999999999999" x14ac:dyDescent="0.25">
      <c r="E3576" s="7" ph="1"/>
    </row>
    <row r="3577" spans="5:5" ht="20.399999999999999" x14ac:dyDescent="0.25">
      <c r="E3577" s="7" ph="1"/>
    </row>
    <row r="3578" spans="5:5" ht="20.399999999999999" x14ac:dyDescent="0.25">
      <c r="E3578" s="7" ph="1"/>
    </row>
    <row r="3579" spans="5:5" ht="20.399999999999999" x14ac:dyDescent="0.25">
      <c r="E3579" s="7" ph="1"/>
    </row>
    <row r="3580" spans="5:5" ht="20.399999999999999" x14ac:dyDescent="0.25">
      <c r="E3580" s="7" ph="1"/>
    </row>
    <row r="3581" spans="5:5" ht="20.399999999999999" x14ac:dyDescent="0.25">
      <c r="E3581" s="7" ph="1"/>
    </row>
    <row r="3582" spans="5:5" ht="20.399999999999999" x14ac:dyDescent="0.25">
      <c r="E3582" s="7" ph="1"/>
    </row>
    <row r="3583" spans="5:5" ht="20.399999999999999" x14ac:dyDescent="0.25">
      <c r="E3583" s="7" ph="1"/>
    </row>
    <row r="3584" spans="5:5" ht="20.399999999999999" x14ac:dyDescent="0.25">
      <c r="E3584" s="7" ph="1"/>
    </row>
    <row r="3585" spans="5:5" ht="20.399999999999999" x14ac:dyDescent="0.25">
      <c r="E3585" s="7" ph="1"/>
    </row>
    <row r="3586" spans="5:5" ht="20.399999999999999" x14ac:dyDescent="0.25">
      <c r="E3586" s="7" ph="1"/>
    </row>
    <row r="3587" spans="5:5" ht="20.399999999999999" x14ac:dyDescent="0.25">
      <c r="E3587" s="7" ph="1"/>
    </row>
    <row r="3588" spans="5:5" ht="20.399999999999999" x14ac:dyDescent="0.25">
      <c r="E3588" s="7" ph="1"/>
    </row>
    <row r="3589" spans="5:5" ht="20.399999999999999" x14ac:dyDescent="0.25">
      <c r="E3589" s="7" ph="1"/>
    </row>
    <row r="3590" spans="5:5" ht="20.399999999999999" x14ac:dyDescent="0.25">
      <c r="E3590" s="7" ph="1"/>
    </row>
    <row r="3591" spans="5:5" ht="20.399999999999999" x14ac:dyDescent="0.25">
      <c r="E3591" s="7" ph="1"/>
    </row>
    <row r="3592" spans="5:5" ht="20.399999999999999" x14ac:dyDescent="0.25">
      <c r="E3592" s="7" ph="1"/>
    </row>
    <row r="3593" spans="5:5" ht="20.399999999999999" x14ac:dyDescent="0.25">
      <c r="E3593" s="7" ph="1"/>
    </row>
    <row r="3649" spans="5:5" ht="20.399999999999999" x14ac:dyDescent="0.25">
      <c r="E3649" s="7" ph="1"/>
    </row>
    <row r="3653" spans="5:5" ht="20.399999999999999" x14ac:dyDescent="0.25">
      <c r="E3653" s="7" ph="1"/>
    </row>
    <row r="3658" spans="5:5" ht="20.399999999999999" x14ac:dyDescent="0.25">
      <c r="E3658" s="7" ph="1"/>
    </row>
    <row r="3662" spans="5:5" ht="20.399999999999999" x14ac:dyDescent="0.25">
      <c r="E3662" s="7" ph="1"/>
    </row>
    <row r="3667" spans="5:5" ht="20.399999999999999" x14ac:dyDescent="0.25">
      <c r="E3667" s="7" ph="1"/>
    </row>
    <row r="3669" spans="5:5" ht="20.399999999999999" x14ac:dyDescent="0.25">
      <c r="E3669" s="7" ph="1"/>
    </row>
    <row r="3670" spans="5:5" ht="20.399999999999999" x14ac:dyDescent="0.25">
      <c r="E3670" s="7" ph="1"/>
    </row>
    <row r="3671" spans="5:5" ht="20.399999999999999" x14ac:dyDescent="0.25">
      <c r="E3671" s="7" ph="1"/>
    </row>
    <row r="3672" spans="5:5" ht="20.399999999999999" x14ac:dyDescent="0.25">
      <c r="E3672" s="7" ph="1"/>
    </row>
    <row r="3674" spans="5:5" ht="20.399999999999999" x14ac:dyDescent="0.25">
      <c r="E3674" s="7" ph="1"/>
    </row>
    <row r="3675" spans="5:5" ht="20.399999999999999" x14ac:dyDescent="0.25">
      <c r="E3675" s="7" ph="1"/>
    </row>
    <row r="3676" spans="5:5" ht="20.399999999999999" x14ac:dyDescent="0.25">
      <c r="E3676" s="7" ph="1"/>
    </row>
    <row r="3677" spans="5:5" ht="20.399999999999999" x14ac:dyDescent="0.25">
      <c r="E3677" s="7" ph="1"/>
    </row>
    <row r="3678" spans="5:5" ht="20.399999999999999" x14ac:dyDescent="0.25">
      <c r="E3678" s="7" ph="1"/>
    </row>
    <row r="3679" spans="5:5" ht="20.399999999999999" x14ac:dyDescent="0.25">
      <c r="E3679" s="7" ph="1"/>
    </row>
    <row r="3680" spans="5:5" ht="20.399999999999999" x14ac:dyDescent="0.25">
      <c r="E3680" s="7" ph="1"/>
    </row>
    <row r="3681" spans="5:5" ht="20.399999999999999" x14ac:dyDescent="0.25">
      <c r="E3681" s="7" ph="1"/>
    </row>
    <row r="3682" spans="5:5" ht="20.399999999999999" x14ac:dyDescent="0.25">
      <c r="E3682" s="7" ph="1"/>
    </row>
    <row r="3683" spans="5:5" ht="20.399999999999999" x14ac:dyDescent="0.25">
      <c r="E3683" s="7" ph="1"/>
    </row>
    <row r="3684" spans="5:5" ht="20.399999999999999" x14ac:dyDescent="0.25">
      <c r="E3684" s="7" ph="1"/>
    </row>
    <row r="3685" spans="5:5" ht="20.399999999999999" x14ac:dyDescent="0.25">
      <c r="E3685" s="7" ph="1"/>
    </row>
    <row r="3686" spans="5:5" ht="20.399999999999999" x14ac:dyDescent="0.25">
      <c r="E3686" s="7" ph="1"/>
    </row>
    <row r="3687" spans="5:5" ht="20.399999999999999" x14ac:dyDescent="0.25">
      <c r="E3687" s="7" ph="1"/>
    </row>
    <row r="3688" spans="5:5" ht="20.399999999999999" x14ac:dyDescent="0.25">
      <c r="E3688" s="7" ph="1"/>
    </row>
    <row r="3689" spans="5:5" ht="20.399999999999999" x14ac:dyDescent="0.25">
      <c r="E3689" s="7" ph="1"/>
    </row>
    <row r="3690" spans="5:5" ht="20.399999999999999" x14ac:dyDescent="0.25">
      <c r="E3690" s="7" ph="1"/>
    </row>
    <row r="3691" spans="5:5" ht="20.399999999999999" x14ac:dyDescent="0.25">
      <c r="E3691" s="7" ph="1"/>
    </row>
    <row r="3692" spans="5:5" ht="20.399999999999999" x14ac:dyDescent="0.25">
      <c r="E3692" s="7" ph="1"/>
    </row>
    <row r="3693" spans="5:5" ht="20.399999999999999" x14ac:dyDescent="0.25">
      <c r="E3693" s="7" ph="1"/>
    </row>
    <row r="3694" spans="5:5" ht="20.399999999999999" x14ac:dyDescent="0.25">
      <c r="E3694" s="7" ph="1"/>
    </row>
    <row r="3695" spans="5:5" ht="20.399999999999999" x14ac:dyDescent="0.25">
      <c r="E3695" s="7" ph="1"/>
    </row>
    <row r="3696" spans="5:5" ht="20.399999999999999" x14ac:dyDescent="0.25">
      <c r="E3696" s="7" ph="1"/>
    </row>
    <row r="3697" spans="5:5" ht="20.399999999999999" x14ac:dyDescent="0.25">
      <c r="E3697" s="7" ph="1"/>
    </row>
    <row r="3698" spans="5:5" ht="20.399999999999999" x14ac:dyDescent="0.25">
      <c r="E3698" s="7" ph="1"/>
    </row>
    <row r="3699" spans="5:5" ht="20.399999999999999" x14ac:dyDescent="0.25">
      <c r="E3699" s="7" ph="1"/>
    </row>
    <row r="3700" spans="5:5" ht="20.399999999999999" x14ac:dyDescent="0.25">
      <c r="E3700" s="7" ph="1"/>
    </row>
    <row r="3701" spans="5:5" ht="20.399999999999999" x14ac:dyDescent="0.25">
      <c r="E3701" s="7" ph="1"/>
    </row>
    <row r="3702" spans="5:5" ht="20.399999999999999" x14ac:dyDescent="0.25">
      <c r="E3702" s="7" ph="1"/>
    </row>
    <row r="3703" spans="5:5" ht="20.399999999999999" x14ac:dyDescent="0.25">
      <c r="E3703" s="7" ph="1"/>
    </row>
    <row r="3704" spans="5:5" ht="20.399999999999999" x14ac:dyDescent="0.25">
      <c r="E3704" s="7" ph="1"/>
    </row>
    <row r="3705" spans="5:5" ht="20.399999999999999" x14ac:dyDescent="0.25">
      <c r="E3705" s="7" ph="1"/>
    </row>
    <row r="3706" spans="5:5" ht="20.399999999999999" x14ac:dyDescent="0.25">
      <c r="E3706" s="7" ph="1"/>
    </row>
    <row r="3707" spans="5:5" ht="20.399999999999999" x14ac:dyDescent="0.25">
      <c r="E3707" s="7" ph="1"/>
    </row>
    <row r="3708" spans="5:5" ht="20.399999999999999" x14ac:dyDescent="0.25">
      <c r="E3708" s="7" ph="1"/>
    </row>
    <row r="3709" spans="5:5" ht="20.399999999999999" x14ac:dyDescent="0.25">
      <c r="E3709" s="7" ph="1"/>
    </row>
    <row r="3710" spans="5:5" ht="20.399999999999999" x14ac:dyDescent="0.25">
      <c r="E3710" s="7" ph="1"/>
    </row>
    <row r="3711" spans="5:5" ht="20.399999999999999" x14ac:dyDescent="0.25">
      <c r="E3711" s="7" ph="1"/>
    </row>
    <row r="3712" spans="5:5" ht="20.399999999999999" x14ac:dyDescent="0.25">
      <c r="E3712" s="7" ph="1"/>
    </row>
    <row r="3713" spans="5:5" ht="20.399999999999999" x14ac:dyDescent="0.25">
      <c r="E3713" s="7" ph="1"/>
    </row>
    <row r="3714" spans="5:5" ht="20.399999999999999" x14ac:dyDescent="0.25">
      <c r="E3714" s="7" ph="1"/>
    </row>
    <row r="3715" spans="5:5" ht="20.399999999999999" x14ac:dyDescent="0.25">
      <c r="E3715" s="7" ph="1"/>
    </row>
    <row r="3716" spans="5:5" ht="20.399999999999999" x14ac:dyDescent="0.25">
      <c r="E3716" s="7" ph="1"/>
    </row>
    <row r="3717" spans="5:5" ht="20.399999999999999" x14ac:dyDescent="0.25">
      <c r="E3717" s="7" ph="1"/>
    </row>
    <row r="3718" spans="5:5" ht="20.399999999999999" x14ac:dyDescent="0.25">
      <c r="E3718" s="7" ph="1"/>
    </row>
    <row r="3719" spans="5:5" ht="20.399999999999999" x14ac:dyDescent="0.25">
      <c r="E3719" s="7" ph="1"/>
    </row>
    <row r="3720" spans="5:5" ht="20.399999999999999" x14ac:dyDescent="0.25">
      <c r="E3720" s="7" ph="1"/>
    </row>
    <row r="3721" spans="5:5" ht="20.399999999999999" x14ac:dyDescent="0.25">
      <c r="E3721" s="7" ph="1"/>
    </row>
    <row r="3722" spans="5:5" ht="20.399999999999999" x14ac:dyDescent="0.25">
      <c r="E3722" s="7" ph="1"/>
    </row>
    <row r="3723" spans="5:5" ht="20.399999999999999" x14ac:dyDescent="0.25">
      <c r="E3723" s="7" ph="1"/>
    </row>
    <row r="3724" spans="5:5" ht="20.399999999999999" x14ac:dyDescent="0.25">
      <c r="E3724" s="7" ph="1"/>
    </row>
    <row r="3725" spans="5:5" ht="20.399999999999999" x14ac:dyDescent="0.25">
      <c r="E3725" s="7" ph="1"/>
    </row>
    <row r="3726" spans="5:5" ht="20.399999999999999" x14ac:dyDescent="0.25">
      <c r="E3726" s="7" ph="1"/>
    </row>
    <row r="3822" spans="5:5" ht="20.399999999999999" x14ac:dyDescent="0.25">
      <c r="E3822" s="7" ph="1"/>
    </row>
    <row r="3826" spans="5:5" ht="20.399999999999999" x14ac:dyDescent="0.25">
      <c r="E3826" s="7" ph="1"/>
    </row>
    <row r="3831" spans="5:5" ht="20.399999999999999" x14ac:dyDescent="0.25">
      <c r="E3831" s="7" ph="1"/>
    </row>
    <row r="3835" spans="5:5" ht="20.399999999999999" x14ac:dyDescent="0.25">
      <c r="E3835" s="7" ph="1"/>
    </row>
    <row r="3840" spans="5:5" ht="20.399999999999999" x14ac:dyDescent="0.25">
      <c r="E3840" s="7" ph="1"/>
    </row>
    <row r="3842" spans="5:5" ht="20.399999999999999" x14ac:dyDescent="0.25">
      <c r="E3842" s="7" ph="1"/>
    </row>
    <row r="3843" spans="5:5" ht="20.399999999999999" x14ac:dyDescent="0.25">
      <c r="E3843" s="7" ph="1"/>
    </row>
    <row r="3844" spans="5:5" ht="20.399999999999999" x14ac:dyDescent="0.25">
      <c r="E3844" s="7" ph="1"/>
    </row>
    <row r="3845" spans="5:5" ht="20.399999999999999" x14ac:dyDescent="0.25">
      <c r="E3845" s="7" ph="1"/>
    </row>
    <row r="3847" spans="5:5" ht="20.399999999999999" x14ac:dyDescent="0.25">
      <c r="E3847" s="7" ph="1"/>
    </row>
    <row r="3848" spans="5:5" ht="20.399999999999999" x14ac:dyDescent="0.25">
      <c r="E3848" s="7" ph="1"/>
    </row>
    <row r="3849" spans="5:5" ht="20.399999999999999" x14ac:dyDescent="0.25">
      <c r="E3849" s="7" ph="1"/>
    </row>
    <row r="3850" spans="5:5" ht="20.399999999999999" x14ac:dyDescent="0.25">
      <c r="E3850" s="7" ph="1"/>
    </row>
    <row r="3851" spans="5:5" ht="20.399999999999999" x14ac:dyDescent="0.25">
      <c r="E3851" s="7" ph="1"/>
    </row>
    <row r="3852" spans="5:5" ht="20.399999999999999" x14ac:dyDescent="0.25">
      <c r="E3852" s="7" ph="1"/>
    </row>
    <row r="3853" spans="5:5" ht="20.399999999999999" x14ac:dyDescent="0.25">
      <c r="E3853" s="7" ph="1"/>
    </row>
    <row r="3854" spans="5:5" ht="20.399999999999999" x14ac:dyDescent="0.25">
      <c r="E3854" s="7" ph="1"/>
    </row>
    <row r="3855" spans="5:5" ht="20.399999999999999" x14ac:dyDescent="0.25">
      <c r="E3855" s="7" ph="1"/>
    </row>
    <row r="3856" spans="5:5" ht="20.399999999999999" x14ac:dyDescent="0.25">
      <c r="E3856" s="7" ph="1"/>
    </row>
    <row r="3857" spans="5:5" ht="20.399999999999999" x14ac:dyDescent="0.25">
      <c r="E3857" s="7" ph="1"/>
    </row>
    <row r="3858" spans="5:5" ht="20.399999999999999" x14ac:dyDescent="0.25">
      <c r="E3858" s="7" ph="1"/>
    </row>
    <row r="3859" spans="5:5" ht="20.399999999999999" x14ac:dyDescent="0.25">
      <c r="E3859" s="7" ph="1"/>
    </row>
    <row r="3860" spans="5:5" ht="20.399999999999999" x14ac:dyDescent="0.25">
      <c r="E3860" s="7" ph="1"/>
    </row>
    <row r="3861" spans="5:5" ht="20.399999999999999" x14ac:dyDescent="0.25">
      <c r="E3861" s="7" ph="1"/>
    </row>
    <row r="3862" spans="5:5" ht="20.399999999999999" x14ac:dyDescent="0.25">
      <c r="E3862" s="7" ph="1"/>
    </row>
    <row r="3863" spans="5:5" ht="20.399999999999999" x14ac:dyDescent="0.25">
      <c r="E3863" s="7" ph="1"/>
    </row>
    <row r="3864" spans="5:5" ht="20.399999999999999" x14ac:dyDescent="0.25">
      <c r="E3864" s="7" ph="1"/>
    </row>
    <row r="3865" spans="5:5" ht="20.399999999999999" x14ac:dyDescent="0.25">
      <c r="E3865" s="7" ph="1"/>
    </row>
    <row r="3866" spans="5:5" ht="20.399999999999999" x14ac:dyDescent="0.25">
      <c r="E3866" s="7" ph="1"/>
    </row>
    <row r="3867" spans="5:5" ht="20.399999999999999" x14ac:dyDescent="0.25">
      <c r="E3867" s="7" ph="1"/>
    </row>
    <row r="3868" spans="5:5" ht="20.399999999999999" x14ac:dyDescent="0.25">
      <c r="E3868" s="7" ph="1"/>
    </row>
    <row r="3869" spans="5:5" ht="20.399999999999999" x14ac:dyDescent="0.25">
      <c r="E3869" s="7" ph="1"/>
    </row>
    <row r="3870" spans="5:5" ht="20.399999999999999" x14ac:dyDescent="0.25">
      <c r="E3870" s="7" ph="1"/>
    </row>
    <row r="3871" spans="5:5" ht="20.399999999999999" x14ac:dyDescent="0.25">
      <c r="E3871" s="7" ph="1"/>
    </row>
    <row r="3872" spans="5:5" ht="20.399999999999999" x14ac:dyDescent="0.25">
      <c r="E3872" s="7" ph="1"/>
    </row>
    <row r="3873" spans="5:5" ht="20.399999999999999" x14ac:dyDescent="0.25">
      <c r="E3873" s="7" ph="1"/>
    </row>
    <row r="3874" spans="5:5" ht="20.399999999999999" x14ac:dyDescent="0.25">
      <c r="E3874" s="7" ph="1"/>
    </row>
    <row r="3875" spans="5:5" ht="20.399999999999999" x14ac:dyDescent="0.25">
      <c r="E3875" s="7" ph="1"/>
    </row>
    <row r="3876" spans="5:5" ht="20.399999999999999" x14ac:dyDescent="0.25">
      <c r="E3876" s="7" ph="1"/>
    </row>
    <row r="3877" spans="5:5" ht="20.399999999999999" x14ac:dyDescent="0.25">
      <c r="E3877" s="7" ph="1"/>
    </row>
    <row r="3878" spans="5:5" ht="20.399999999999999" x14ac:dyDescent="0.25">
      <c r="E3878" s="7" ph="1"/>
    </row>
    <row r="3879" spans="5:5" ht="20.399999999999999" x14ac:dyDescent="0.25">
      <c r="E3879" s="7" ph="1"/>
    </row>
    <row r="3880" spans="5:5" ht="20.399999999999999" x14ac:dyDescent="0.25">
      <c r="E3880" s="7" ph="1"/>
    </row>
    <row r="3881" spans="5:5" ht="20.399999999999999" x14ac:dyDescent="0.25">
      <c r="E3881" s="7" ph="1"/>
    </row>
    <row r="3882" spans="5:5" ht="20.399999999999999" x14ac:dyDescent="0.25">
      <c r="E3882" s="7" ph="1"/>
    </row>
    <row r="3883" spans="5:5" ht="20.399999999999999" x14ac:dyDescent="0.25">
      <c r="E3883" s="7" ph="1"/>
    </row>
    <row r="3884" spans="5:5" ht="20.399999999999999" x14ac:dyDescent="0.25">
      <c r="E3884" s="7" ph="1"/>
    </row>
    <row r="3885" spans="5:5" ht="20.399999999999999" x14ac:dyDescent="0.25">
      <c r="E3885" s="7" ph="1"/>
    </row>
    <row r="3886" spans="5:5" ht="20.399999999999999" x14ac:dyDescent="0.25">
      <c r="E3886" s="7" ph="1"/>
    </row>
    <row r="3887" spans="5:5" ht="20.399999999999999" x14ac:dyDescent="0.25">
      <c r="E3887" s="7" ph="1"/>
    </row>
    <row r="3888" spans="5:5" ht="20.399999999999999" x14ac:dyDescent="0.25">
      <c r="E3888" s="7" ph="1"/>
    </row>
    <row r="3889" spans="5:5" ht="20.399999999999999" x14ac:dyDescent="0.25">
      <c r="E3889" s="7" ph="1"/>
    </row>
    <row r="3890" spans="5:5" ht="20.399999999999999" x14ac:dyDescent="0.25">
      <c r="E3890" s="7" ph="1"/>
    </row>
    <row r="3891" spans="5:5" ht="20.399999999999999" x14ac:dyDescent="0.25">
      <c r="E3891" s="7" ph="1"/>
    </row>
    <row r="3892" spans="5:5" ht="20.399999999999999" x14ac:dyDescent="0.25">
      <c r="E3892" s="7" ph="1"/>
    </row>
    <row r="3893" spans="5:5" ht="20.399999999999999" x14ac:dyDescent="0.25">
      <c r="E3893" s="7" ph="1"/>
    </row>
    <row r="3894" spans="5:5" ht="20.399999999999999" x14ac:dyDescent="0.25">
      <c r="E3894" s="7" ph="1"/>
    </row>
    <row r="3895" spans="5:5" ht="20.399999999999999" x14ac:dyDescent="0.25">
      <c r="E3895" s="7" ph="1"/>
    </row>
    <row r="3896" spans="5:5" ht="20.399999999999999" x14ac:dyDescent="0.25">
      <c r="E3896" s="7" ph="1"/>
    </row>
    <row r="3897" spans="5:5" ht="20.399999999999999" x14ac:dyDescent="0.25">
      <c r="E3897" s="7" ph="1"/>
    </row>
    <row r="3898" spans="5:5" ht="20.399999999999999" x14ac:dyDescent="0.25">
      <c r="E3898" s="7" ph="1"/>
    </row>
    <row r="3899" spans="5:5" ht="20.399999999999999" x14ac:dyDescent="0.25">
      <c r="E3899" s="7" ph="1"/>
    </row>
    <row r="3900" spans="5:5" ht="20.399999999999999" x14ac:dyDescent="0.25">
      <c r="E3900" s="7" ph="1"/>
    </row>
    <row r="3901" spans="5:5" ht="20.399999999999999" x14ac:dyDescent="0.25">
      <c r="E3901" s="7" ph="1"/>
    </row>
    <row r="3902" spans="5:5" ht="20.399999999999999" x14ac:dyDescent="0.25">
      <c r="E3902" s="7" ph="1"/>
    </row>
    <row r="3998" spans="5:5" ht="20.399999999999999" x14ac:dyDescent="0.25">
      <c r="E3998" s="7" ph="1"/>
    </row>
    <row r="4002" spans="5:5" ht="20.399999999999999" x14ac:dyDescent="0.25">
      <c r="E4002" s="7" ph="1"/>
    </row>
    <row r="4007" spans="5:5" ht="20.399999999999999" x14ac:dyDescent="0.25">
      <c r="E4007" s="7" ph="1"/>
    </row>
    <row r="4011" spans="5:5" ht="20.399999999999999" x14ac:dyDescent="0.25">
      <c r="E4011" s="7" ph="1"/>
    </row>
    <row r="4016" spans="5:5" ht="20.399999999999999" x14ac:dyDescent="0.25">
      <c r="E4016" s="7" ph="1"/>
    </row>
    <row r="4018" spans="5:5" ht="20.399999999999999" x14ac:dyDescent="0.25">
      <c r="E4018" s="7" ph="1"/>
    </row>
    <row r="4019" spans="5:5" ht="20.399999999999999" x14ac:dyDescent="0.25">
      <c r="E4019" s="7" ph="1"/>
    </row>
    <row r="4020" spans="5:5" ht="20.399999999999999" x14ac:dyDescent="0.25">
      <c r="E4020" s="7" ph="1"/>
    </row>
    <row r="4021" spans="5:5" ht="20.399999999999999" x14ac:dyDescent="0.25">
      <c r="E4021" s="7" ph="1"/>
    </row>
    <row r="4023" spans="5:5" ht="20.399999999999999" x14ac:dyDescent="0.25">
      <c r="E4023" s="7" ph="1"/>
    </row>
    <row r="4024" spans="5:5" ht="20.399999999999999" x14ac:dyDescent="0.25">
      <c r="E4024" s="7" ph="1"/>
    </row>
    <row r="4025" spans="5:5" ht="20.399999999999999" x14ac:dyDescent="0.25">
      <c r="E4025" s="7" ph="1"/>
    </row>
    <row r="4026" spans="5:5" ht="20.399999999999999" x14ac:dyDescent="0.25">
      <c r="E4026" s="7" ph="1"/>
    </row>
    <row r="4027" spans="5:5" ht="20.399999999999999" x14ac:dyDescent="0.25">
      <c r="E4027" s="7" ph="1"/>
    </row>
    <row r="4028" spans="5:5" ht="20.399999999999999" x14ac:dyDescent="0.25">
      <c r="E4028" s="7" ph="1"/>
    </row>
    <row r="4029" spans="5:5" ht="20.399999999999999" x14ac:dyDescent="0.25">
      <c r="E4029" s="7" ph="1"/>
    </row>
    <row r="4030" spans="5:5" ht="20.399999999999999" x14ac:dyDescent="0.25">
      <c r="E4030" s="7" ph="1"/>
    </row>
    <row r="4031" spans="5:5" ht="20.399999999999999" x14ac:dyDescent="0.25">
      <c r="E4031" s="7" ph="1"/>
    </row>
    <row r="4032" spans="5:5" ht="20.399999999999999" x14ac:dyDescent="0.25">
      <c r="E4032" s="7" ph="1"/>
    </row>
    <row r="4033" spans="5:5" ht="20.399999999999999" x14ac:dyDescent="0.25">
      <c r="E4033" s="7" ph="1"/>
    </row>
    <row r="4034" spans="5:5" ht="20.399999999999999" x14ac:dyDescent="0.25">
      <c r="E4034" s="7" ph="1"/>
    </row>
    <row r="4035" spans="5:5" ht="20.399999999999999" x14ac:dyDescent="0.25">
      <c r="E4035" s="7" ph="1"/>
    </row>
    <row r="4036" spans="5:5" ht="20.399999999999999" x14ac:dyDescent="0.25">
      <c r="E4036" s="7" ph="1"/>
    </row>
    <row r="4037" spans="5:5" ht="20.399999999999999" x14ac:dyDescent="0.25">
      <c r="E4037" s="7" ph="1"/>
    </row>
    <row r="4038" spans="5:5" ht="20.399999999999999" x14ac:dyDescent="0.25">
      <c r="E4038" s="7" ph="1"/>
    </row>
    <row r="4039" spans="5:5" ht="20.399999999999999" x14ac:dyDescent="0.25">
      <c r="E4039" s="7" ph="1"/>
    </row>
    <row r="4040" spans="5:5" ht="20.399999999999999" x14ac:dyDescent="0.25">
      <c r="E4040" s="7" ph="1"/>
    </row>
    <row r="4041" spans="5:5" ht="20.399999999999999" x14ac:dyDescent="0.25">
      <c r="E4041" s="7" ph="1"/>
    </row>
    <row r="4042" spans="5:5" ht="20.399999999999999" x14ac:dyDescent="0.25">
      <c r="E4042" s="7" ph="1"/>
    </row>
    <row r="4043" spans="5:5" ht="20.399999999999999" x14ac:dyDescent="0.25">
      <c r="E4043" s="7" ph="1"/>
    </row>
    <row r="4044" spans="5:5" ht="20.399999999999999" x14ac:dyDescent="0.25">
      <c r="E4044" s="7" ph="1"/>
    </row>
    <row r="4045" spans="5:5" ht="20.399999999999999" x14ac:dyDescent="0.25">
      <c r="E4045" s="7" ph="1"/>
    </row>
    <row r="4046" spans="5:5" ht="20.399999999999999" x14ac:dyDescent="0.25">
      <c r="E4046" s="7" ph="1"/>
    </row>
    <row r="4047" spans="5:5" ht="20.399999999999999" x14ac:dyDescent="0.25">
      <c r="E4047" s="7" ph="1"/>
    </row>
    <row r="4048" spans="5:5" ht="20.399999999999999" x14ac:dyDescent="0.25">
      <c r="E4048" s="7" ph="1"/>
    </row>
    <row r="4049" spans="5:5" ht="20.399999999999999" x14ac:dyDescent="0.25">
      <c r="E4049" s="7" ph="1"/>
    </row>
    <row r="4050" spans="5:5" ht="20.399999999999999" x14ac:dyDescent="0.25">
      <c r="E4050" s="7" ph="1"/>
    </row>
    <row r="4051" spans="5:5" ht="20.399999999999999" x14ac:dyDescent="0.25">
      <c r="E4051" s="7" ph="1"/>
    </row>
    <row r="4052" spans="5:5" ht="20.399999999999999" x14ac:dyDescent="0.25">
      <c r="E4052" s="7" ph="1"/>
    </row>
    <row r="4053" spans="5:5" ht="20.399999999999999" x14ac:dyDescent="0.25">
      <c r="E4053" s="7" ph="1"/>
    </row>
    <row r="4054" spans="5:5" ht="20.399999999999999" x14ac:dyDescent="0.25">
      <c r="E4054" s="7" ph="1"/>
    </row>
    <row r="4055" spans="5:5" ht="20.399999999999999" x14ac:dyDescent="0.25">
      <c r="E4055" s="7" ph="1"/>
    </row>
    <row r="4056" spans="5:5" ht="20.399999999999999" x14ac:dyDescent="0.25">
      <c r="E4056" s="7" ph="1"/>
    </row>
    <row r="4057" spans="5:5" ht="20.399999999999999" x14ac:dyDescent="0.25">
      <c r="E4057" s="7" ph="1"/>
    </row>
    <row r="4058" spans="5:5" ht="20.399999999999999" x14ac:dyDescent="0.25">
      <c r="E4058" s="7" ph="1"/>
    </row>
    <row r="4059" spans="5:5" ht="20.399999999999999" x14ac:dyDescent="0.25">
      <c r="E4059" s="7" ph="1"/>
    </row>
    <row r="4060" spans="5:5" ht="20.399999999999999" x14ac:dyDescent="0.25">
      <c r="E4060" s="7" ph="1"/>
    </row>
    <row r="4061" spans="5:5" ht="20.399999999999999" x14ac:dyDescent="0.25">
      <c r="E4061" s="7" ph="1"/>
    </row>
    <row r="4062" spans="5:5" ht="20.399999999999999" x14ac:dyDescent="0.25">
      <c r="E4062" s="7" ph="1"/>
    </row>
    <row r="4063" spans="5:5" ht="20.399999999999999" x14ac:dyDescent="0.25">
      <c r="E4063" s="7" ph="1"/>
    </row>
    <row r="4064" spans="5:5" ht="20.399999999999999" x14ac:dyDescent="0.25">
      <c r="E4064" s="7" ph="1"/>
    </row>
    <row r="4065" spans="5:5" ht="20.399999999999999" x14ac:dyDescent="0.25">
      <c r="E4065" s="7" ph="1"/>
    </row>
    <row r="4066" spans="5:5" ht="20.399999999999999" x14ac:dyDescent="0.25">
      <c r="E4066" s="7" ph="1"/>
    </row>
    <row r="4067" spans="5:5" ht="20.399999999999999" x14ac:dyDescent="0.25">
      <c r="E4067" s="7" ph="1"/>
    </row>
    <row r="4068" spans="5:5" ht="20.399999999999999" x14ac:dyDescent="0.25">
      <c r="E4068" s="7" ph="1"/>
    </row>
    <row r="4069" spans="5:5" ht="20.399999999999999" x14ac:dyDescent="0.25">
      <c r="E4069" s="7" ph="1"/>
    </row>
    <row r="4070" spans="5:5" ht="20.399999999999999" x14ac:dyDescent="0.25">
      <c r="E4070" s="7" ph="1"/>
    </row>
    <row r="4071" spans="5:5" ht="20.399999999999999" x14ac:dyDescent="0.25">
      <c r="E4071" s="7" ph="1"/>
    </row>
    <row r="4072" spans="5:5" ht="20.399999999999999" x14ac:dyDescent="0.25">
      <c r="E4072" s="7" ph="1"/>
    </row>
    <row r="4073" spans="5:5" ht="20.399999999999999" x14ac:dyDescent="0.25">
      <c r="E4073" s="7" ph="1"/>
    </row>
    <row r="4074" spans="5:5" ht="20.399999999999999" x14ac:dyDescent="0.25">
      <c r="E4074" s="7" ph="1"/>
    </row>
    <row r="4075" spans="5:5" ht="20.399999999999999" x14ac:dyDescent="0.25">
      <c r="E4075" s="7" ph="1"/>
    </row>
    <row r="4076" spans="5:5" ht="20.399999999999999" x14ac:dyDescent="0.25">
      <c r="E4076" s="7" ph="1"/>
    </row>
    <row r="4077" spans="5:5" ht="20.399999999999999" x14ac:dyDescent="0.25">
      <c r="E4077" s="7" ph="1"/>
    </row>
    <row r="4122" spans="5:5" ht="20.399999999999999" x14ac:dyDescent="0.25">
      <c r="E4122" s="7" ph="1"/>
    </row>
    <row r="4126" spans="5:5" ht="20.399999999999999" x14ac:dyDescent="0.25">
      <c r="E4126" s="7" ph="1"/>
    </row>
    <row r="4131" spans="5:5" ht="20.399999999999999" x14ac:dyDescent="0.25">
      <c r="E4131" s="7" ph="1"/>
    </row>
    <row r="4135" spans="5:5" ht="20.399999999999999" x14ac:dyDescent="0.25">
      <c r="E4135" s="7" ph="1"/>
    </row>
    <row r="4140" spans="5:5" ht="20.399999999999999" x14ac:dyDescent="0.25">
      <c r="E4140" s="7" ph="1"/>
    </row>
    <row r="4142" spans="5:5" ht="20.399999999999999" x14ac:dyDescent="0.25">
      <c r="E4142" s="7" ph="1"/>
    </row>
    <row r="4143" spans="5:5" ht="20.399999999999999" x14ac:dyDescent="0.25">
      <c r="E4143" s="7" ph="1"/>
    </row>
    <row r="4144" spans="5:5" ht="20.399999999999999" x14ac:dyDescent="0.25">
      <c r="E4144" s="7" ph="1"/>
    </row>
    <row r="4145" spans="5:5" ht="20.399999999999999" x14ac:dyDescent="0.25">
      <c r="E4145" s="7" ph="1"/>
    </row>
    <row r="4147" spans="5:5" ht="20.399999999999999" x14ac:dyDescent="0.25">
      <c r="E4147" s="7" ph="1"/>
    </row>
    <row r="4148" spans="5:5" ht="20.399999999999999" x14ac:dyDescent="0.25">
      <c r="E4148" s="7" ph="1"/>
    </row>
    <row r="4149" spans="5:5" ht="20.399999999999999" x14ac:dyDescent="0.25">
      <c r="E4149" s="7" ph="1"/>
    </row>
    <row r="4150" spans="5:5" ht="20.399999999999999" x14ac:dyDescent="0.25">
      <c r="E4150" s="7" ph="1"/>
    </row>
    <row r="4151" spans="5:5" ht="20.399999999999999" x14ac:dyDescent="0.25">
      <c r="E4151" s="7" ph="1"/>
    </row>
    <row r="4152" spans="5:5" ht="20.399999999999999" x14ac:dyDescent="0.25">
      <c r="E4152" s="7" ph="1"/>
    </row>
    <row r="4153" spans="5:5" ht="20.399999999999999" x14ac:dyDescent="0.25">
      <c r="E4153" s="7" ph="1"/>
    </row>
    <row r="4154" spans="5:5" ht="20.399999999999999" x14ac:dyDescent="0.25">
      <c r="E4154" s="7" ph="1"/>
    </row>
    <row r="4155" spans="5:5" ht="20.399999999999999" x14ac:dyDescent="0.25">
      <c r="E4155" s="7" ph="1"/>
    </row>
    <row r="4156" spans="5:5" ht="20.399999999999999" x14ac:dyDescent="0.25">
      <c r="E4156" s="7" ph="1"/>
    </row>
    <row r="4157" spans="5:5" ht="20.399999999999999" x14ac:dyDescent="0.25">
      <c r="E4157" s="7" ph="1"/>
    </row>
    <row r="4158" spans="5:5" ht="20.399999999999999" x14ac:dyDescent="0.25">
      <c r="E4158" s="7" ph="1"/>
    </row>
    <row r="4159" spans="5:5" ht="20.399999999999999" x14ac:dyDescent="0.25">
      <c r="E4159" s="7" ph="1"/>
    </row>
    <row r="4160" spans="5:5" ht="20.399999999999999" x14ac:dyDescent="0.25">
      <c r="E4160" s="7" ph="1"/>
    </row>
    <row r="4161" spans="5:5" ht="20.399999999999999" x14ac:dyDescent="0.25">
      <c r="E4161" s="7" ph="1"/>
    </row>
    <row r="4162" spans="5:5" ht="20.399999999999999" x14ac:dyDescent="0.25">
      <c r="E4162" s="7" ph="1"/>
    </row>
    <row r="4163" spans="5:5" ht="20.399999999999999" x14ac:dyDescent="0.25">
      <c r="E4163" s="7" ph="1"/>
    </row>
    <row r="4164" spans="5:5" ht="20.399999999999999" x14ac:dyDescent="0.25">
      <c r="E4164" s="7" ph="1"/>
    </row>
    <row r="4165" spans="5:5" ht="20.399999999999999" x14ac:dyDescent="0.25">
      <c r="E4165" s="7" ph="1"/>
    </row>
    <row r="4166" spans="5:5" ht="20.399999999999999" x14ac:dyDescent="0.25">
      <c r="E4166" s="7" ph="1"/>
    </row>
    <row r="4167" spans="5:5" ht="20.399999999999999" x14ac:dyDescent="0.25">
      <c r="E4167" s="7" ph="1"/>
    </row>
    <row r="4168" spans="5:5" ht="20.399999999999999" x14ac:dyDescent="0.25">
      <c r="E4168" s="7" ph="1"/>
    </row>
    <row r="4169" spans="5:5" ht="20.399999999999999" x14ac:dyDescent="0.25">
      <c r="E4169" s="7" ph="1"/>
    </row>
    <row r="4170" spans="5:5" ht="20.399999999999999" x14ac:dyDescent="0.25">
      <c r="E4170" s="7" ph="1"/>
    </row>
    <row r="4171" spans="5:5" ht="20.399999999999999" x14ac:dyDescent="0.25">
      <c r="E4171" s="7" ph="1"/>
    </row>
    <row r="4172" spans="5:5" ht="20.399999999999999" x14ac:dyDescent="0.25">
      <c r="E4172" s="7" ph="1"/>
    </row>
    <row r="4173" spans="5:5" ht="20.399999999999999" x14ac:dyDescent="0.25">
      <c r="E4173" s="7" ph="1"/>
    </row>
    <row r="4174" spans="5:5" ht="20.399999999999999" x14ac:dyDescent="0.25">
      <c r="E4174" s="7" ph="1"/>
    </row>
    <row r="4175" spans="5:5" ht="20.399999999999999" x14ac:dyDescent="0.25">
      <c r="E4175" s="7" ph="1"/>
    </row>
    <row r="4176" spans="5:5" ht="20.399999999999999" x14ac:dyDescent="0.25">
      <c r="E4176" s="7" ph="1"/>
    </row>
    <row r="4177" spans="5:5" ht="20.399999999999999" x14ac:dyDescent="0.25">
      <c r="E4177" s="7" ph="1"/>
    </row>
    <row r="4178" spans="5:5" ht="20.399999999999999" x14ac:dyDescent="0.25">
      <c r="E4178" s="7" ph="1"/>
    </row>
    <row r="4179" spans="5:5" ht="20.399999999999999" x14ac:dyDescent="0.25">
      <c r="E4179" s="7" ph="1"/>
    </row>
    <row r="4180" spans="5:5" ht="20.399999999999999" x14ac:dyDescent="0.25">
      <c r="E4180" s="7" ph="1"/>
    </row>
    <row r="4181" spans="5:5" ht="20.399999999999999" x14ac:dyDescent="0.25">
      <c r="E4181" s="7" ph="1"/>
    </row>
    <row r="4182" spans="5:5" ht="20.399999999999999" x14ac:dyDescent="0.25">
      <c r="E4182" s="7" ph="1"/>
    </row>
    <row r="4183" spans="5:5" ht="20.399999999999999" x14ac:dyDescent="0.25">
      <c r="E4183" s="7" ph="1"/>
    </row>
    <row r="4184" spans="5:5" ht="20.399999999999999" x14ac:dyDescent="0.25">
      <c r="E4184" s="7" ph="1"/>
    </row>
    <row r="4185" spans="5:5" ht="20.399999999999999" x14ac:dyDescent="0.25">
      <c r="E4185" s="7" ph="1"/>
    </row>
    <row r="4186" spans="5:5" ht="20.399999999999999" x14ac:dyDescent="0.25">
      <c r="E4186" s="7" ph="1"/>
    </row>
    <row r="4187" spans="5:5" ht="20.399999999999999" x14ac:dyDescent="0.25">
      <c r="E4187" s="7" ph="1"/>
    </row>
    <row r="4188" spans="5:5" ht="20.399999999999999" x14ac:dyDescent="0.25">
      <c r="E4188" s="7" ph="1"/>
    </row>
    <row r="4189" spans="5:5" ht="20.399999999999999" x14ac:dyDescent="0.25">
      <c r="E4189" s="7" ph="1"/>
    </row>
    <row r="4190" spans="5:5" ht="20.399999999999999" x14ac:dyDescent="0.25">
      <c r="E4190" s="7" ph="1"/>
    </row>
    <row r="4191" spans="5:5" ht="20.399999999999999" x14ac:dyDescent="0.25">
      <c r="E4191" s="7" ph="1"/>
    </row>
    <row r="4192" spans="5:5" ht="20.399999999999999" x14ac:dyDescent="0.25">
      <c r="E4192" s="7" ph="1"/>
    </row>
    <row r="4193" spans="5:5" ht="20.399999999999999" x14ac:dyDescent="0.25">
      <c r="E4193" s="7" ph="1"/>
    </row>
    <row r="4194" spans="5:5" ht="20.399999999999999" x14ac:dyDescent="0.25">
      <c r="E4194" s="7" ph="1"/>
    </row>
    <row r="4195" spans="5:5" ht="20.399999999999999" x14ac:dyDescent="0.25">
      <c r="E4195" s="7" ph="1"/>
    </row>
    <row r="4196" spans="5:5" ht="20.399999999999999" x14ac:dyDescent="0.25">
      <c r="E4196" s="7" ph="1"/>
    </row>
    <row r="4197" spans="5:5" ht="20.399999999999999" x14ac:dyDescent="0.25">
      <c r="E4197" s="7" ph="1"/>
    </row>
    <row r="4198" spans="5:5" ht="20.399999999999999" x14ac:dyDescent="0.25">
      <c r="E4198" s="7" ph="1"/>
    </row>
    <row r="4199" spans="5:5" ht="20.399999999999999" x14ac:dyDescent="0.25">
      <c r="E4199" s="7" ph="1"/>
    </row>
    <row r="4200" spans="5:5" ht="20.399999999999999" x14ac:dyDescent="0.25">
      <c r="E4200" s="7" ph="1"/>
    </row>
    <row r="4201" spans="5:5" ht="20.399999999999999" x14ac:dyDescent="0.25">
      <c r="E4201" s="7" ph="1"/>
    </row>
    <row r="4202" spans="5:5" ht="20.399999999999999" x14ac:dyDescent="0.25">
      <c r="E4202" s="7" ph="1"/>
    </row>
    <row r="4298" spans="5:5" ht="20.399999999999999" x14ac:dyDescent="0.25">
      <c r="E4298" s="7" ph="1"/>
    </row>
    <row r="4302" spans="5:5" ht="20.399999999999999" x14ac:dyDescent="0.25">
      <c r="E4302" s="7" ph="1"/>
    </row>
    <row r="4307" spans="5:5" ht="20.399999999999999" x14ac:dyDescent="0.25">
      <c r="E4307" s="7" ph="1"/>
    </row>
    <row r="4311" spans="5:5" ht="20.399999999999999" x14ac:dyDescent="0.25">
      <c r="E4311" s="7" ph="1"/>
    </row>
    <row r="4316" spans="5:5" ht="20.399999999999999" x14ac:dyDescent="0.25">
      <c r="E4316" s="7" ph="1"/>
    </row>
    <row r="4318" spans="5:5" ht="20.399999999999999" x14ac:dyDescent="0.25">
      <c r="E4318" s="7" ph="1"/>
    </row>
    <row r="4319" spans="5:5" ht="20.399999999999999" x14ac:dyDescent="0.25">
      <c r="E4319" s="7" ph="1"/>
    </row>
    <row r="4320" spans="5:5" ht="20.399999999999999" x14ac:dyDescent="0.25">
      <c r="E4320" s="7" ph="1"/>
    </row>
    <row r="4321" spans="5:5" ht="20.399999999999999" x14ac:dyDescent="0.25">
      <c r="E4321" s="7" ph="1"/>
    </row>
    <row r="4323" spans="5:5" ht="20.399999999999999" x14ac:dyDescent="0.25">
      <c r="E4323" s="7" ph="1"/>
    </row>
    <row r="4324" spans="5:5" ht="20.399999999999999" x14ac:dyDescent="0.25">
      <c r="E4324" s="7" ph="1"/>
    </row>
    <row r="4325" spans="5:5" ht="20.399999999999999" x14ac:dyDescent="0.25">
      <c r="E4325" s="7" ph="1"/>
    </row>
    <row r="4326" spans="5:5" ht="20.399999999999999" x14ac:dyDescent="0.25">
      <c r="E4326" s="7" ph="1"/>
    </row>
    <row r="4327" spans="5:5" ht="20.399999999999999" x14ac:dyDescent="0.25">
      <c r="E4327" s="7" ph="1"/>
    </row>
    <row r="4328" spans="5:5" ht="20.399999999999999" x14ac:dyDescent="0.25">
      <c r="E4328" s="7" ph="1"/>
    </row>
    <row r="4329" spans="5:5" ht="20.399999999999999" x14ac:dyDescent="0.25">
      <c r="E4329" s="7" ph="1"/>
    </row>
    <row r="4330" spans="5:5" ht="20.399999999999999" x14ac:dyDescent="0.25">
      <c r="E4330" s="7" ph="1"/>
    </row>
    <row r="4331" spans="5:5" ht="20.399999999999999" x14ac:dyDescent="0.25">
      <c r="E4331" s="7" ph="1"/>
    </row>
    <row r="4332" spans="5:5" ht="20.399999999999999" x14ac:dyDescent="0.25">
      <c r="E4332" s="7" ph="1"/>
    </row>
    <row r="4333" spans="5:5" ht="20.399999999999999" x14ac:dyDescent="0.25">
      <c r="E4333" s="7" ph="1"/>
    </row>
    <row r="4334" spans="5:5" ht="20.399999999999999" x14ac:dyDescent="0.25">
      <c r="E4334" s="7" ph="1"/>
    </row>
    <row r="4335" spans="5:5" ht="20.399999999999999" x14ac:dyDescent="0.25">
      <c r="E4335" s="7" ph="1"/>
    </row>
    <row r="4336" spans="5:5" ht="20.399999999999999" x14ac:dyDescent="0.25">
      <c r="E4336" s="7" ph="1"/>
    </row>
    <row r="4337" spans="5:5" ht="20.399999999999999" x14ac:dyDescent="0.25">
      <c r="E4337" s="7" ph="1"/>
    </row>
    <row r="4338" spans="5:5" ht="20.399999999999999" x14ac:dyDescent="0.25">
      <c r="E4338" s="7" ph="1"/>
    </row>
    <row r="4339" spans="5:5" ht="20.399999999999999" x14ac:dyDescent="0.25">
      <c r="E4339" s="7" ph="1"/>
    </row>
    <row r="4340" spans="5:5" ht="20.399999999999999" x14ac:dyDescent="0.25">
      <c r="E4340" s="7" ph="1"/>
    </row>
    <row r="4341" spans="5:5" ht="20.399999999999999" x14ac:dyDescent="0.25">
      <c r="E4341" s="7" ph="1"/>
    </row>
    <row r="4342" spans="5:5" ht="20.399999999999999" x14ac:dyDescent="0.25">
      <c r="E4342" s="7" ph="1"/>
    </row>
    <row r="4343" spans="5:5" ht="20.399999999999999" x14ac:dyDescent="0.25">
      <c r="E4343" s="7" ph="1"/>
    </row>
    <row r="4344" spans="5:5" ht="20.399999999999999" x14ac:dyDescent="0.25">
      <c r="E4344" s="7" ph="1"/>
    </row>
    <row r="4345" spans="5:5" ht="20.399999999999999" x14ac:dyDescent="0.25">
      <c r="E4345" s="7" ph="1"/>
    </row>
    <row r="4346" spans="5:5" ht="20.399999999999999" x14ac:dyDescent="0.25">
      <c r="E4346" s="7" ph="1"/>
    </row>
    <row r="4347" spans="5:5" ht="20.399999999999999" x14ac:dyDescent="0.25">
      <c r="E4347" s="7" ph="1"/>
    </row>
    <row r="4348" spans="5:5" ht="20.399999999999999" x14ac:dyDescent="0.25">
      <c r="E4348" s="7" ph="1"/>
    </row>
    <row r="4349" spans="5:5" ht="20.399999999999999" x14ac:dyDescent="0.25">
      <c r="E4349" s="7" ph="1"/>
    </row>
    <row r="4350" spans="5:5" ht="20.399999999999999" x14ac:dyDescent="0.25">
      <c r="E4350" s="7" ph="1"/>
    </row>
    <row r="4351" spans="5:5" ht="20.399999999999999" x14ac:dyDescent="0.25">
      <c r="E4351" s="7" ph="1"/>
    </row>
    <row r="4352" spans="5:5" ht="20.399999999999999" x14ac:dyDescent="0.25">
      <c r="E4352" s="7" ph="1"/>
    </row>
    <row r="4353" spans="5:5" ht="20.399999999999999" x14ac:dyDescent="0.25">
      <c r="E4353" s="7" ph="1"/>
    </row>
    <row r="4354" spans="5:5" ht="20.399999999999999" x14ac:dyDescent="0.25">
      <c r="E4354" s="7" ph="1"/>
    </row>
    <row r="4355" spans="5:5" ht="20.399999999999999" x14ac:dyDescent="0.25">
      <c r="E4355" s="7" ph="1"/>
    </row>
    <row r="4356" spans="5:5" ht="20.399999999999999" x14ac:dyDescent="0.25">
      <c r="E4356" s="7" ph="1"/>
    </row>
    <row r="4357" spans="5:5" ht="20.399999999999999" x14ac:dyDescent="0.25">
      <c r="E4357" s="7" ph="1"/>
    </row>
    <row r="4358" spans="5:5" ht="20.399999999999999" x14ac:dyDescent="0.25">
      <c r="E4358" s="7" ph="1"/>
    </row>
    <row r="4359" spans="5:5" ht="20.399999999999999" x14ac:dyDescent="0.25">
      <c r="E4359" s="7" ph="1"/>
    </row>
    <row r="4360" spans="5:5" ht="20.399999999999999" x14ac:dyDescent="0.25">
      <c r="E4360" s="7" ph="1"/>
    </row>
    <row r="4361" spans="5:5" ht="20.399999999999999" x14ac:dyDescent="0.25">
      <c r="E4361" s="7" ph="1"/>
    </row>
    <row r="4362" spans="5:5" ht="20.399999999999999" x14ac:dyDescent="0.25">
      <c r="E4362" s="7" ph="1"/>
    </row>
    <row r="4363" spans="5:5" ht="20.399999999999999" x14ac:dyDescent="0.25">
      <c r="E4363" s="7" ph="1"/>
    </row>
    <row r="4364" spans="5:5" ht="20.399999999999999" x14ac:dyDescent="0.25">
      <c r="E4364" s="7" ph="1"/>
    </row>
    <row r="4365" spans="5:5" ht="20.399999999999999" x14ac:dyDescent="0.25">
      <c r="E4365" s="7" ph="1"/>
    </row>
    <row r="4366" spans="5:5" ht="20.399999999999999" x14ac:dyDescent="0.25">
      <c r="E4366" s="7" ph="1"/>
    </row>
    <row r="4367" spans="5:5" ht="20.399999999999999" x14ac:dyDescent="0.25">
      <c r="E4367" s="7" ph="1"/>
    </row>
    <row r="4368" spans="5:5" ht="20.399999999999999" x14ac:dyDescent="0.25">
      <c r="E4368" s="7" ph="1"/>
    </row>
    <row r="4369" spans="5:5" ht="20.399999999999999" x14ac:dyDescent="0.25">
      <c r="E4369" s="7" ph="1"/>
    </row>
    <row r="4370" spans="5:5" ht="20.399999999999999" x14ac:dyDescent="0.25">
      <c r="E4370" s="7" ph="1"/>
    </row>
    <row r="4371" spans="5:5" ht="20.399999999999999" x14ac:dyDescent="0.25">
      <c r="E4371" s="7" ph="1"/>
    </row>
    <row r="4372" spans="5:5" ht="20.399999999999999" x14ac:dyDescent="0.25">
      <c r="E4372" s="7" ph="1"/>
    </row>
    <row r="4373" spans="5:5" ht="20.399999999999999" x14ac:dyDescent="0.25">
      <c r="E4373" s="7" ph="1"/>
    </row>
    <row r="4374" spans="5:5" ht="20.399999999999999" x14ac:dyDescent="0.25">
      <c r="E4374" s="7" ph="1"/>
    </row>
    <row r="4375" spans="5:5" ht="20.399999999999999" x14ac:dyDescent="0.25">
      <c r="E4375" s="7" ph="1"/>
    </row>
    <row r="4376" spans="5:5" ht="20.399999999999999" x14ac:dyDescent="0.25">
      <c r="E4376" s="7" ph="1"/>
    </row>
    <row r="4377" spans="5:5" ht="20.399999999999999" x14ac:dyDescent="0.25">
      <c r="E4377" s="7" ph="1"/>
    </row>
    <row r="4378" spans="5:5" ht="20.399999999999999" x14ac:dyDescent="0.25">
      <c r="E4378" s="7" ph="1"/>
    </row>
    <row r="4379" spans="5:5" ht="20.399999999999999" x14ac:dyDescent="0.25">
      <c r="E4379" s="7" ph="1"/>
    </row>
    <row r="4380" spans="5:5" ht="20.399999999999999" x14ac:dyDescent="0.25">
      <c r="E4380" s="7" ph="1"/>
    </row>
    <row r="4381" spans="5:5" ht="20.399999999999999" x14ac:dyDescent="0.25">
      <c r="E4381" s="7" ph="1"/>
    </row>
    <row r="4382" spans="5:5" ht="20.399999999999999" x14ac:dyDescent="0.25">
      <c r="E4382" s="7" ph="1"/>
    </row>
    <row r="4383" spans="5:5" ht="20.399999999999999" x14ac:dyDescent="0.25">
      <c r="E4383" s="7" ph="1"/>
    </row>
    <row r="4384" spans="5:5" ht="20.399999999999999" x14ac:dyDescent="0.25">
      <c r="E4384" s="7" ph="1"/>
    </row>
    <row r="4385" spans="5:5" ht="20.399999999999999" x14ac:dyDescent="0.25">
      <c r="E4385" s="7" ph="1"/>
    </row>
    <row r="4386" spans="5:5" ht="20.399999999999999" x14ac:dyDescent="0.25">
      <c r="E4386" s="7" ph="1"/>
    </row>
    <row r="4387" spans="5:5" ht="20.399999999999999" x14ac:dyDescent="0.25">
      <c r="E4387" s="7" ph="1"/>
    </row>
    <row r="4467" spans="5:5" ht="20.399999999999999" x14ac:dyDescent="0.25">
      <c r="E4467" s="7" ph="1"/>
    </row>
    <row r="4471" spans="5:5" ht="20.399999999999999" x14ac:dyDescent="0.25">
      <c r="E4471" s="7" ph="1"/>
    </row>
    <row r="4476" spans="5:5" ht="20.399999999999999" x14ac:dyDescent="0.25">
      <c r="E4476" s="7" ph="1"/>
    </row>
    <row r="4480" spans="5:5" ht="20.399999999999999" x14ac:dyDescent="0.25">
      <c r="E4480" s="7" ph="1"/>
    </row>
    <row r="4485" spans="5:5" ht="20.399999999999999" x14ac:dyDescent="0.25">
      <c r="E4485" s="7" ph="1"/>
    </row>
    <row r="4487" spans="5:5" ht="20.399999999999999" x14ac:dyDescent="0.25">
      <c r="E4487" s="7" ph="1"/>
    </row>
    <row r="4488" spans="5:5" ht="20.399999999999999" x14ac:dyDescent="0.25">
      <c r="E4488" s="7" ph="1"/>
    </row>
    <row r="4489" spans="5:5" ht="20.399999999999999" x14ac:dyDescent="0.25">
      <c r="E4489" s="7" ph="1"/>
    </row>
    <row r="4490" spans="5:5" ht="20.399999999999999" x14ac:dyDescent="0.25">
      <c r="E4490" s="7" ph="1"/>
    </row>
    <row r="4492" spans="5:5" ht="20.399999999999999" x14ac:dyDescent="0.25">
      <c r="E4492" s="7" ph="1"/>
    </row>
    <row r="4493" spans="5:5" ht="20.399999999999999" x14ac:dyDescent="0.25">
      <c r="E4493" s="7" ph="1"/>
    </row>
    <row r="4494" spans="5:5" ht="20.399999999999999" x14ac:dyDescent="0.25">
      <c r="E4494" s="7" ph="1"/>
    </row>
    <row r="4495" spans="5:5" ht="20.399999999999999" x14ac:dyDescent="0.25">
      <c r="E4495" s="7" ph="1"/>
    </row>
    <row r="4496" spans="5:5" ht="20.399999999999999" x14ac:dyDescent="0.25">
      <c r="E4496" s="7" ph="1"/>
    </row>
    <row r="4497" spans="5:5" ht="20.399999999999999" x14ac:dyDescent="0.25">
      <c r="E4497" s="7" ph="1"/>
    </row>
    <row r="4498" spans="5:5" ht="20.399999999999999" x14ac:dyDescent="0.25">
      <c r="E4498" s="7" ph="1"/>
    </row>
    <row r="4499" spans="5:5" ht="20.399999999999999" x14ac:dyDescent="0.25">
      <c r="E4499" s="7" ph="1"/>
    </row>
    <row r="4500" spans="5:5" ht="20.399999999999999" x14ac:dyDescent="0.25">
      <c r="E4500" s="7" ph="1"/>
    </row>
    <row r="4501" spans="5:5" ht="20.399999999999999" x14ac:dyDescent="0.25">
      <c r="E4501" s="7" ph="1"/>
    </row>
    <row r="4502" spans="5:5" ht="20.399999999999999" x14ac:dyDescent="0.25">
      <c r="E4502" s="7" ph="1"/>
    </row>
    <row r="4503" spans="5:5" ht="20.399999999999999" x14ac:dyDescent="0.25">
      <c r="E4503" s="7" ph="1"/>
    </row>
    <row r="4504" spans="5:5" ht="20.399999999999999" x14ac:dyDescent="0.25">
      <c r="E4504" s="7" ph="1"/>
    </row>
    <row r="4505" spans="5:5" ht="20.399999999999999" x14ac:dyDescent="0.25">
      <c r="E4505" s="7" ph="1"/>
    </row>
    <row r="4506" spans="5:5" ht="20.399999999999999" x14ac:dyDescent="0.25">
      <c r="E4506" s="7" ph="1"/>
    </row>
    <row r="4507" spans="5:5" ht="20.399999999999999" x14ac:dyDescent="0.25">
      <c r="E4507" s="7" ph="1"/>
    </row>
    <row r="4508" spans="5:5" ht="20.399999999999999" x14ac:dyDescent="0.25">
      <c r="E4508" s="7" ph="1"/>
    </row>
    <row r="4509" spans="5:5" ht="20.399999999999999" x14ac:dyDescent="0.25">
      <c r="E4509" s="7" ph="1"/>
    </row>
    <row r="4510" spans="5:5" ht="20.399999999999999" x14ac:dyDescent="0.25">
      <c r="E4510" s="7" ph="1"/>
    </row>
    <row r="4511" spans="5:5" ht="20.399999999999999" x14ac:dyDescent="0.25">
      <c r="E4511" s="7" ph="1"/>
    </row>
    <row r="4512" spans="5:5" ht="20.399999999999999" x14ac:dyDescent="0.25">
      <c r="E4512" s="7" ph="1"/>
    </row>
    <row r="4513" spans="5:5" ht="20.399999999999999" x14ac:dyDescent="0.25">
      <c r="E4513" s="7" ph="1"/>
    </row>
    <row r="4514" spans="5:5" ht="20.399999999999999" x14ac:dyDescent="0.25">
      <c r="E4514" s="7" ph="1"/>
    </row>
    <row r="4515" spans="5:5" ht="20.399999999999999" x14ac:dyDescent="0.25">
      <c r="E4515" s="7" ph="1"/>
    </row>
    <row r="4516" spans="5:5" ht="20.399999999999999" x14ac:dyDescent="0.25">
      <c r="E4516" s="7" ph="1"/>
    </row>
    <row r="4517" spans="5:5" ht="20.399999999999999" x14ac:dyDescent="0.25">
      <c r="E4517" s="7" ph="1"/>
    </row>
    <row r="4518" spans="5:5" ht="20.399999999999999" x14ac:dyDescent="0.25">
      <c r="E4518" s="7" ph="1"/>
    </row>
    <row r="4519" spans="5:5" ht="20.399999999999999" x14ac:dyDescent="0.25">
      <c r="E4519" s="7" ph="1"/>
    </row>
    <row r="4520" spans="5:5" ht="20.399999999999999" x14ac:dyDescent="0.25">
      <c r="E4520" s="7" ph="1"/>
    </row>
    <row r="4521" spans="5:5" ht="20.399999999999999" x14ac:dyDescent="0.25">
      <c r="E4521" s="7" ph="1"/>
    </row>
    <row r="4522" spans="5:5" ht="20.399999999999999" x14ac:dyDescent="0.25">
      <c r="E4522" s="7" ph="1"/>
    </row>
    <row r="4523" spans="5:5" ht="20.399999999999999" x14ac:dyDescent="0.25">
      <c r="E4523" s="7" ph="1"/>
    </row>
    <row r="4524" spans="5:5" ht="20.399999999999999" x14ac:dyDescent="0.25">
      <c r="E4524" s="7" ph="1"/>
    </row>
    <row r="4525" spans="5:5" ht="20.399999999999999" x14ac:dyDescent="0.25">
      <c r="E4525" s="7" ph="1"/>
    </row>
    <row r="4526" spans="5:5" ht="20.399999999999999" x14ac:dyDescent="0.25">
      <c r="E4526" s="7" ph="1"/>
    </row>
    <row r="4527" spans="5:5" ht="20.399999999999999" x14ac:dyDescent="0.25">
      <c r="E4527" s="7" ph="1"/>
    </row>
    <row r="4528" spans="5:5" ht="20.399999999999999" x14ac:dyDescent="0.25">
      <c r="E4528" s="7" ph="1"/>
    </row>
    <row r="4529" spans="5:5" ht="20.399999999999999" x14ac:dyDescent="0.25">
      <c r="E4529" s="7" ph="1"/>
    </row>
    <row r="4530" spans="5:5" ht="20.399999999999999" x14ac:dyDescent="0.25">
      <c r="E4530" s="7" ph="1"/>
    </row>
    <row r="4531" spans="5:5" ht="20.399999999999999" x14ac:dyDescent="0.25">
      <c r="E4531" s="7" ph="1"/>
    </row>
    <row r="4532" spans="5:5" ht="20.399999999999999" x14ac:dyDescent="0.25">
      <c r="E4532" s="7" ph="1"/>
    </row>
    <row r="4533" spans="5:5" ht="20.399999999999999" x14ac:dyDescent="0.25">
      <c r="E4533" s="7" ph="1"/>
    </row>
    <row r="4534" spans="5:5" ht="20.399999999999999" x14ac:dyDescent="0.25">
      <c r="E4534" s="7" ph="1"/>
    </row>
    <row r="4535" spans="5:5" ht="20.399999999999999" x14ac:dyDescent="0.25">
      <c r="E4535" s="7" ph="1"/>
    </row>
    <row r="4536" spans="5:5" ht="20.399999999999999" x14ac:dyDescent="0.25">
      <c r="E4536" s="7" ph="1"/>
    </row>
    <row r="4537" spans="5:5" ht="20.399999999999999" x14ac:dyDescent="0.25">
      <c r="E4537" s="7" ph="1"/>
    </row>
    <row r="4538" spans="5:5" ht="20.399999999999999" x14ac:dyDescent="0.25">
      <c r="E4538" s="7" ph="1"/>
    </row>
    <row r="4539" spans="5:5" ht="20.399999999999999" x14ac:dyDescent="0.25">
      <c r="E4539" s="7" ph="1"/>
    </row>
    <row r="4540" spans="5:5" ht="20.399999999999999" x14ac:dyDescent="0.25">
      <c r="E4540" s="7" ph="1"/>
    </row>
    <row r="4541" spans="5:5" ht="20.399999999999999" x14ac:dyDescent="0.25">
      <c r="E4541" s="7" ph="1"/>
    </row>
    <row r="4542" spans="5:5" ht="20.399999999999999" x14ac:dyDescent="0.25">
      <c r="E4542" s="7" ph="1"/>
    </row>
    <row r="4543" spans="5:5" ht="20.399999999999999" x14ac:dyDescent="0.25">
      <c r="E4543" s="7" ph="1"/>
    </row>
    <row r="4544" spans="5:5" ht="20.399999999999999" x14ac:dyDescent="0.25">
      <c r="E4544" s="7" ph="1"/>
    </row>
    <row r="4545" spans="5:5" ht="20.399999999999999" x14ac:dyDescent="0.25">
      <c r="E4545" s="7" ph="1"/>
    </row>
    <row r="4546" spans="5:5" ht="20.399999999999999" x14ac:dyDescent="0.25">
      <c r="E4546" s="7" ph="1"/>
    </row>
    <row r="4547" spans="5:5" ht="20.399999999999999" x14ac:dyDescent="0.25">
      <c r="E4547" s="7" ph="1"/>
    </row>
    <row r="4548" spans="5:5" ht="20.399999999999999" x14ac:dyDescent="0.25">
      <c r="E4548" s="7" ph="1"/>
    </row>
    <row r="4549" spans="5:5" ht="20.399999999999999" x14ac:dyDescent="0.25">
      <c r="E4549" s="7" ph="1"/>
    </row>
    <row r="4550" spans="5:5" ht="20.399999999999999" x14ac:dyDescent="0.25">
      <c r="E4550" s="7" ph="1"/>
    </row>
    <row r="4551" spans="5:5" ht="20.399999999999999" x14ac:dyDescent="0.25">
      <c r="E4551" s="7" ph="1"/>
    </row>
    <row r="4552" spans="5:5" ht="20.399999999999999" x14ac:dyDescent="0.25">
      <c r="E4552" s="7" ph="1"/>
    </row>
    <row r="4553" spans="5:5" ht="20.399999999999999" x14ac:dyDescent="0.25">
      <c r="E4553" s="7" ph="1"/>
    </row>
    <row r="4554" spans="5:5" ht="20.399999999999999" x14ac:dyDescent="0.25">
      <c r="E4554" s="7" ph="1"/>
    </row>
    <row r="4555" spans="5:5" ht="20.399999999999999" x14ac:dyDescent="0.25">
      <c r="E4555" s="7" ph="1"/>
    </row>
    <row r="4556" spans="5:5" ht="20.399999999999999" x14ac:dyDescent="0.25">
      <c r="E4556" s="7" ph="1"/>
    </row>
    <row r="4598" spans="5:5" ht="20.399999999999999" x14ac:dyDescent="0.25">
      <c r="E4598" s="7" ph="1"/>
    </row>
    <row r="4602" spans="5:5" ht="20.399999999999999" x14ac:dyDescent="0.25">
      <c r="E4602" s="7" ph="1"/>
    </row>
    <row r="4607" spans="5:5" ht="20.399999999999999" x14ac:dyDescent="0.25">
      <c r="E4607" s="7" ph="1"/>
    </row>
    <row r="4611" spans="5:5" ht="20.399999999999999" x14ac:dyDescent="0.25">
      <c r="E4611" s="7" ph="1"/>
    </row>
    <row r="4616" spans="5:5" ht="20.399999999999999" x14ac:dyDescent="0.25">
      <c r="E4616" s="7" ph="1"/>
    </row>
    <row r="4618" spans="5:5" ht="20.399999999999999" x14ac:dyDescent="0.25">
      <c r="E4618" s="7" ph="1"/>
    </row>
    <row r="4619" spans="5:5" ht="20.399999999999999" x14ac:dyDescent="0.25">
      <c r="E4619" s="7" ph="1"/>
    </row>
    <row r="4620" spans="5:5" ht="20.399999999999999" x14ac:dyDescent="0.25">
      <c r="E4620" s="7" ph="1"/>
    </row>
    <row r="4621" spans="5:5" ht="20.399999999999999" x14ac:dyDescent="0.25">
      <c r="E4621" s="7" ph="1"/>
    </row>
    <row r="4623" spans="5:5" ht="20.399999999999999" x14ac:dyDescent="0.25">
      <c r="E4623" s="7" ph="1"/>
    </row>
    <row r="4624" spans="5:5" ht="20.399999999999999" x14ac:dyDescent="0.25">
      <c r="E4624" s="7" ph="1"/>
    </row>
    <row r="4625" spans="5:5" ht="20.399999999999999" x14ac:dyDescent="0.25">
      <c r="E4625" s="7" ph="1"/>
    </row>
    <row r="4626" spans="5:5" ht="20.399999999999999" x14ac:dyDescent="0.25">
      <c r="E4626" s="7" ph="1"/>
    </row>
    <row r="4627" spans="5:5" ht="20.399999999999999" x14ac:dyDescent="0.25">
      <c r="E4627" s="7" ph="1"/>
    </row>
    <row r="4628" spans="5:5" ht="20.399999999999999" x14ac:dyDescent="0.25">
      <c r="E4628" s="7" ph="1"/>
    </row>
    <row r="4629" spans="5:5" ht="20.399999999999999" x14ac:dyDescent="0.25">
      <c r="E4629" s="7" ph="1"/>
    </row>
    <row r="4630" spans="5:5" ht="20.399999999999999" x14ac:dyDescent="0.25">
      <c r="E4630" s="7" ph="1"/>
    </row>
    <row r="4631" spans="5:5" ht="20.399999999999999" x14ac:dyDescent="0.25">
      <c r="E4631" s="7" ph="1"/>
    </row>
    <row r="4632" spans="5:5" ht="20.399999999999999" x14ac:dyDescent="0.25">
      <c r="E4632" s="7" ph="1"/>
    </row>
    <row r="4633" spans="5:5" ht="20.399999999999999" x14ac:dyDescent="0.25">
      <c r="E4633" s="7" ph="1"/>
    </row>
    <row r="4634" spans="5:5" ht="20.399999999999999" x14ac:dyDescent="0.25">
      <c r="E4634" s="7" ph="1"/>
    </row>
    <row r="4635" spans="5:5" ht="20.399999999999999" x14ac:dyDescent="0.25">
      <c r="E4635" s="7" ph="1"/>
    </row>
    <row r="4636" spans="5:5" ht="20.399999999999999" x14ac:dyDescent="0.25">
      <c r="E4636" s="7" ph="1"/>
    </row>
    <row r="4637" spans="5:5" ht="20.399999999999999" x14ac:dyDescent="0.25">
      <c r="E4637" s="7" ph="1"/>
    </row>
    <row r="4638" spans="5:5" ht="20.399999999999999" x14ac:dyDescent="0.25">
      <c r="E4638" s="7" ph="1"/>
    </row>
    <row r="4639" spans="5:5" ht="20.399999999999999" x14ac:dyDescent="0.25">
      <c r="E4639" s="7" ph="1"/>
    </row>
    <row r="4640" spans="5:5" ht="20.399999999999999" x14ac:dyDescent="0.25">
      <c r="E4640" s="7" ph="1"/>
    </row>
    <row r="4641" spans="5:5" ht="20.399999999999999" x14ac:dyDescent="0.25">
      <c r="E4641" s="7" ph="1"/>
    </row>
    <row r="4642" spans="5:5" ht="20.399999999999999" x14ac:dyDescent="0.25">
      <c r="E4642" s="7" ph="1"/>
    </row>
    <row r="4643" spans="5:5" ht="20.399999999999999" x14ac:dyDescent="0.25">
      <c r="E4643" s="7" ph="1"/>
    </row>
    <row r="4644" spans="5:5" ht="20.399999999999999" x14ac:dyDescent="0.25">
      <c r="E4644" s="7" ph="1"/>
    </row>
    <row r="4645" spans="5:5" ht="20.399999999999999" x14ac:dyDescent="0.25">
      <c r="E4645" s="7" ph="1"/>
    </row>
    <row r="4646" spans="5:5" ht="20.399999999999999" x14ac:dyDescent="0.25">
      <c r="E4646" s="7" ph="1"/>
    </row>
    <row r="4647" spans="5:5" ht="20.399999999999999" x14ac:dyDescent="0.25">
      <c r="E4647" s="7" ph="1"/>
    </row>
    <row r="4648" spans="5:5" ht="20.399999999999999" x14ac:dyDescent="0.25">
      <c r="E4648" s="7" ph="1"/>
    </row>
    <row r="4649" spans="5:5" ht="20.399999999999999" x14ac:dyDescent="0.25">
      <c r="E4649" s="7" ph="1"/>
    </row>
    <row r="4650" spans="5:5" ht="20.399999999999999" x14ac:dyDescent="0.25">
      <c r="E4650" s="7" ph="1"/>
    </row>
    <row r="4651" spans="5:5" ht="20.399999999999999" x14ac:dyDescent="0.25">
      <c r="E4651" s="7" ph="1"/>
    </row>
    <row r="4652" spans="5:5" ht="20.399999999999999" x14ac:dyDescent="0.25">
      <c r="E4652" s="7" ph="1"/>
    </row>
    <row r="4653" spans="5:5" ht="20.399999999999999" x14ac:dyDescent="0.25">
      <c r="E4653" s="7" ph="1"/>
    </row>
    <row r="4654" spans="5:5" ht="20.399999999999999" x14ac:dyDescent="0.25">
      <c r="E4654" s="7" ph="1"/>
    </row>
    <row r="4655" spans="5:5" ht="20.399999999999999" x14ac:dyDescent="0.25">
      <c r="E4655" s="7" ph="1"/>
    </row>
    <row r="4656" spans="5:5" ht="20.399999999999999" x14ac:dyDescent="0.25">
      <c r="E4656" s="7" ph="1"/>
    </row>
    <row r="4657" spans="5:5" ht="20.399999999999999" x14ac:dyDescent="0.25">
      <c r="E4657" s="7" ph="1"/>
    </row>
    <row r="4658" spans="5:5" ht="20.399999999999999" x14ac:dyDescent="0.25">
      <c r="E4658" s="7" ph="1"/>
    </row>
    <row r="4659" spans="5:5" ht="20.399999999999999" x14ac:dyDescent="0.25">
      <c r="E4659" s="7" ph="1"/>
    </row>
    <row r="4660" spans="5:5" ht="20.399999999999999" x14ac:dyDescent="0.25">
      <c r="E4660" s="7" ph="1"/>
    </row>
    <row r="4661" spans="5:5" ht="20.399999999999999" x14ac:dyDescent="0.25">
      <c r="E4661" s="7" ph="1"/>
    </row>
    <row r="4662" spans="5:5" ht="20.399999999999999" x14ac:dyDescent="0.25">
      <c r="E4662" s="7" ph="1"/>
    </row>
    <row r="4663" spans="5:5" ht="20.399999999999999" x14ac:dyDescent="0.25">
      <c r="E4663" s="7" ph="1"/>
    </row>
    <row r="4664" spans="5:5" ht="20.399999999999999" x14ac:dyDescent="0.25">
      <c r="E4664" s="7" ph="1"/>
    </row>
    <row r="4665" spans="5:5" ht="20.399999999999999" x14ac:dyDescent="0.25">
      <c r="E4665" s="7" ph="1"/>
    </row>
    <row r="4666" spans="5:5" ht="20.399999999999999" x14ac:dyDescent="0.25">
      <c r="E4666" s="7" ph="1"/>
    </row>
    <row r="4667" spans="5:5" ht="20.399999999999999" x14ac:dyDescent="0.25">
      <c r="E4667" s="7" ph="1"/>
    </row>
    <row r="4668" spans="5:5" ht="20.399999999999999" x14ac:dyDescent="0.25">
      <c r="E4668" s="7" ph="1"/>
    </row>
    <row r="4669" spans="5:5" ht="20.399999999999999" x14ac:dyDescent="0.25">
      <c r="E4669" s="7" ph="1"/>
    </row>
    <row r="4670" spans="5:5" ht="20.399999999999999" x14ac:dyDescent="0.25">
      <c r="E4670" s="7" ph="1"/>
    </row>
    <row r="4671" spans="5:5" ht="20.399999999999999" x14ac:dyDescent="0.25">
      <c r="E4671" s="7" ph="1"/>
    </row>
    <row r="4672" spans="5:5" ht="20.399999999999999" x14ac:dyDescent="0.25">
      <c r="E4672" s="7" ph="1"/>
    </row>
    <row r="4673" spans="5:5" ht="20.399999999999999" x14ac:dyDescent="0.25">
      <c r="E4673" s="7" ph="1"/>
    </row>
    <row r="4674" spans="5:5" ht="20.399999999999999" x14ac:dyDescent="0.25">
      <c r="E4674" s="7" ph="1"/>
    </row>
    <row r="4675" spans="5:5" ht="20.399999999999999" x14ac:dyDescent="0.25">
      <c r="E4675" s="7" ph="1"/>
    </row>
    <row r="4676" spans="5:5" ht="20.399999999999999" x14ac:dyDescent="0.25">
      <c r="E4676" s="7" ph="1"/>
    </row>
    <row r="4677" spans="5:5" ht="20.399999999999999" x14ac:dyDescent="0.25">
      <c r="E4677" s="7" ph="1"/>
    </row>
    <row r="4678" spans="5:5" ht="20.399999999999999" x14ac:dyDescent="0.25">
      <c r="E4678" s="7" ph="1"/>
    </row>
    <row r="4679" spans="5:5" ht="20.399999999999999" x14ac:dyDescent="0.25">
      <c r="E4679" s="7" ph="1"/>
    </row>
    <row r="4680" spans="5:5" ht="20.399999999999999" x14ac:dyDescent="0.25">
      <c r="E4680" s="7" ph="1"/>
    </row>
    <row r="4681" spans="5:5" ht="20.399999999999999" x14ac:dyDescent="0.25">
      <c r="E4681" s="7" ph="1"/>
    </row>
    <row r="4682" spans="5:5" ht="20.399999999999999" x14ac:dyDescent="0.25">
      <c r="E4682" s="7" ph="1"/>
    </row>
    <row r="4683" spans="5:5" ht="20.399999999999999" x14ac:dyDescent="0.25">
      <c r="E4683" s="7" ph="1"/>
    </row>
    <row r="4684" spans="5:5" ht="20.399999999999999" x14ac:dyDescent="0.25">
      <c r="E4684" s="7" ph="1"/>
    </row>
    <row r="4685" spans="5:5" ht="20.399999999999999" x14ac:dyDescent="0.25">
      <c r="E4685" s="7" ph="1"/>
    </row>
    <row r="4686" spans="5:5" ht="20.399999999999999" x14ac:dyDescent="0.25">
      <c r="E4686" s="7" ph="1"/>
    </row>
    <row r="4687" spans="5:5" ht="20.399999999999999" x14ac:dyDescent="0.25">
      <c r="E4687" s="7" ph="1"/>
    </row>
    <row r="4767" spans="5:5" ht="20.399999999999999" x14ac:dyDescent="0.25">
      <c r="E4767" s="7" ph="1"/>
    </row>
    <row r="4771" spans="5:5" ht="20.399999999999999" x14ac:dyDescent="0.25">
      <c r="E4771" s="7" ph="1"/>
    </row>
    <row r="4776" spans="5:5" ht="20.399999999999999" x14ac:dyDescent="0.25">
      <c r="E4776" s="7" ph="1"/>
    </row>
    <row r="4780" spans="5:5" ht="20.399999999999999" x14ac:dyDescent="0.25">
      <c r="E4780" s="7" ph="1"/>
    </row>
    <row r="4785" spans="5:5" ht="20.399999999999999" x14ac:dyDescent="0.25">
      <c r="E4785" s="7" ph="1"/>
    </row>
    <row r="4787" spans="5:5" ht="20.399999999999999" x14ac:dyDescent="0.25">
      <c r="E4787" s="7" ph="1"/>
    </row>
    <row r="4788" spans="5:5" ht="20.399999999999999" x14ac:dyDescent="0.25">
      <c r="E4788" s="7" ph="1"/>
    </row>
    <row r="4789" spans="5:5" ht="20.399999999999999" x14ac:dyDescent="0.25">
      <c r="E4789" s="7" ph="1"/>
    </row>
    <row r="4790" spans="5:5" ht="20.399999999999999" x14ac:dyDescent="0.25">
      <c r="E4790" s="7" ph="1"/>
    </row>
    <row r="4792" spans="5:5" ht="20.399999999999999" x14ac:dyDescent="0.25">
      <c r="E4792" s="7" ph="1"/>
    </row>
    <row r="4793" spans="5:5" ht="20.399999999999999" x14ac:dyDescent="0.25">
      <c r="E4793" s="7" ph="1"/>
    </row>
    <row r="4794" spans="5:5" ht="20.399999999999999" x14ac:dyDescent="0.25">
      <c r="E4794" s="7" ph="1"/>
    </row>
    <row r="4795" spans="5:5" ht="20.399999999999999" x14ac:dyDescent="0.25">
      <c r="E4795" s="7" ph="1"/>
    </row>
    <row r="4796" spans="5:5" ht="20.399999999999999" x14ac:dyDescent="0.25">
      <c r="E4796" s="7" ph="1"/>
    </row>
    <row r="4797" spans="5:5" ht="20.399999999999999" x14ac:dyDescent="0.25">
      <c r="E4797" s="7" ph="1"/>
    </row>
    <row r="4798" spans="5:5" ht="20.399999999999999" x14ac:dyDescent="0.25">
      <c r="E4798" s="7" ph="1"/>
    </row>
    <row r="4799" spans="5:5" ht="20.399999999999999" x14ac:dyDescent="0.25">
      <c r="E4799" s="7" ph="1"/>
    </row>
    <row r="4800" spans="5:5" ht="20.399999999999999" x14ac:dyDescent="0.25">
      <c r="E4800" s="7" ph="1"/>
    </row>
    <row r="4801" spans="5:5" ht="20.399999999999999" x14ac:dyDescent="0.25">
      <c r="E4801" s="7" ph="1"/>
    </row>
    <row r="4802" spans="5:5" ht="20.399999999999999" x14ac:dyDescent="0.25">
      <c r="E4802" s="7" ph="1"/>
    </row>
    <row r="4803" spans="5:5" ht="20.399999999999999" x14ac:dyDescent="0.25">
      <c r="E4803" s="7" ph="1"/>
    </row>
    <row r="4804" spans="5:5" ht="20.399999999999999" x14ac:dyDescent="0.25">
      <c r="E4804" s="7" ph="1"/>
    </row>
    <row r="4805" spans="5:5" ht="20.399999999999999" x14ac:dyDescent="0.25">
      <c r="E4805" s="7" ph="1"/>
    </row>
    <row r="4806" spans="5:5" ht="20.399999999999999" x14ac:dyDescent="0.25">
      <c r="E4806" s="7" ph="1"/>
    </row>
    <row r="4807" spans="5:5" ht="20.399999999999999" x14ac:dyDescent="0.25">
      <c r="E4807" s="7" ph="1"/>
    </row>
    <row r="4808" spans="5:5" ht="20.399999999999999" x14ac:dyDescent="0.25">
      <c r="E4808" s="7" ph="1"/>
    </row>
    <row r="4809" spans="5:5" ht="20.399999999999999" x14ac:dyDescent="0.25">
      <c r="E4809" s="7" ph="1"/>
    </row>
    <row r="4810" spans="5:5" ht="20.399999999999999" x14ac:dyDescent="0.25">
      <c r="E4810" s="7" ph="1"/>
    </row>
    <row r="4811" spans="5:5" ht="20.399999999999999" x14ac:dyDescent="0.25">
      <c r="E4811" s="7" ph="1"/>
    </row>
    <row r="4812" spans="5:5" ht="20.399999999999999" x14ac:dyDescent="0.25">
      <c r="E4812" s="7" ph="1"/>
    </row>
    <row r="4813" spans="5:5" ht="20.399999999999999" x14ac:dyDescent="0.25">
      <c r="E4813" s="7" ph="1"/>
    </row>
    <row r="4814" spans="5:5" ht="20.399999999999999" x14ac:dyDescent="0.25">
      <c r="E4814" s="7" ph="1"/>
    </row>
    <row r="4815" spans="5:5" ht="20.399999999999999" x14ac:dyDescent="0.25">
      <c r="E4815" s="7" ph="1"/>
    </row>
    <row r="4816" spans="5:5" ht="20.399999999999999" x14ac:dyDescent="0.25">
      <c r="E4816" s="7" ph="1"/>
    </row>
    <row r="4817" spans="5:5" ht="20.399999999999999" x14ac:dyDescent="0.25">
      <c r="E4817" s="7" ph="1"/>
    </row>
    <row r="4818" spans="5:5" ht="20.399999999999999" x14ac:dyDescent="0.25">
      <c r="E4818" s="7" ph="1"/>
    </row>
    <row r="4819" spans="5:5" ht="20.399999999999999" x14ac:dyDescent="0.25">
      <c r="E4819" s="7" ph="1"/>
    </row>
    <row r="4820" spans="5:5" ht="20.399999999999999" x14ac:dyDescent="0.25">
      <c r="E4820" s="7" ph="1"/>
    </row>
    <row r="4821" spans="5:5" ht="20.399999999999999" x14ac:dyDescent="0.25">
      <c r="E4821" s="7" ph="1"/>
    </row>
    <row r="4822" spans="5:5" ht="20.399999999999999" x14ac:dyDescent="0.25">
      <c r="E4822" s="7" ph="1"/>
    </row>
    <row r="4823" spans="5:5" ht="20.399999999999999" x14ac:dyDescent="0.25">
      <c r="E4823" s="7" ph="1"/>
    </row>
    <row r="4824" spans="5:5" ht="20.399999999999999" x14ac:dyDescent="0.25">
      <c r="E4824" s="7" ph="1"/>
    </row>
    <row r="4825" spans="5:5" ht="20.399999999999999" x14ac:dyDescent="0.25">
      <c r="E4825" s="7" ph="1"/>
    </row>
    <row r="4826" spans="5:5" ht="20.399999999999999" x14ac:dyDescent="0.25">
      <c r="E4826" s="7" ph="1"/>
    </row>
    <row r="4827" spans="5:5" ht="20.399999999999999" x14ac:dyDescent="0.25">
      <c r="E4827" s="7" ph="1"/>
    </row>
    <row r="4828" spans="5:5" ht="20.399999999999999" x14ac:dyDescent="0.25">
      <c r="E4828" s="7" ph="1"/>
    </row>
    <row r="4829" spans="5:5" ht="20.399999999999999" x14ac:dyDescent="0.25">
      <c r="E4829" s="7" ph="1"/>
    </row>
    <row r="4830" spans="5:5" ht="20.399999999999999" x14ac:dyDescent="0.25">
      <c r="E4830" s="7" ph="1"/>
    </row>
    <row r="4831" spans="5:5" ht="20.399999999999999" x14ac:dyDescent="0.25">
      <c r="E4831" s="7" ph="1"/>
    </row>
    <row r="4832" spans="5:5" ht="20.399999999999999" x14ac:dyDescent="0.25">
      <c r="E4832" s="7" ph="1"/>
    </row>
    <row r="4833" spans="5:5" ht="20.399999999999999" x14ac:dyDescent="0.25">
      <c r="E4833" s="7" ph="1"/>
    </row>
    <row r="4834" spans="5:5" ht="20.399999999999999" x14ac:dyDescent="0.25">
      <c r="E4834" s="7" ph="1"/>
    </row>
    <row r="4835" spans="5:5" ht="20.399999999999999" x14ac:dyDescent="0.25">
      <c r="E4835" s="7" ph="1"/>
    </row>
    <row r="4836" spans="5:5" ht="20.399999999999999" x14ac:dyDescent="0.25">
      <c r="E4836" s="7" ph="1"/>
    </row>
    <row r="4837" spans="5:5" ht="20.399999999999999" x14ac:dyDescent="0.25">
      <c r="E4837" s="7" ph="1"/>
    </row>
    <row r="4838" spans="5:5" ht="20.399999999999999" x14ac:dyDescent="0.25">
      <c r="E4838" s="7" ph="1"/>
    </row>
    <row r="4839" spans="5:5" ht="20.399999999999999" x14ac:dyDescent="0.25">
      <c r="E4839" s="7" ph="1"/>
    </row>
    <row r="4840" spans="5:5" ht="20.399999999999999" x14ac:dyDescent="0.25">
      <c r="E4840" s="7" ph="1"/>
    </row>
    <row r="4841" spans="5:5" ht="20.399999999999999" x14ac:dyDescent="0.25">
      <c r="E4841" s="7" ph="1"/>
    </row>
    <row r="4842" spans="5:5" ht="20.399999999999999" x14ac:dyDescent="0.25">
      <c r="E4842" s="7" ph="1"/>
    </row>
    <row r="4843" spans="5:5" ht="20.399999999999999" x14ac:dyDescent="0.25">
      <c r="E4843" s="7" ph="1"/>
    </row>
    <row r="4844" spans="5:5" ht="20.399999999999999" x14ac:dyDescent="0.25">
      <c r="E4844" s="7" ph="1"/>
    </row>
    <row r="4845" spans="5:5" ht="20.399999999999999" x14ac:dyDescent="0.25">
      <c r="E4845" s="7" ph="1"/>
    </row>
    <row r="4846" spans="5:5" ht="20.399999999999999" x14ac:dyDescent="0.25">
      <c r="E4846" s="7" ph="1"/>
    </row>
    <row r="4847" spans="5:5" ht="20.399999999999999" x14ac:dyDescent="0.25">
      <c r="E4847" s="7" ph="1"/>
    </row>
    <row r="4848" spans="5:5" ht="20.399999999999999" x14ac:dyDescent="0.25">
      <c r="E4848" s="7" ph="1"/>
    </row>
    <row r="4849" spans="5:5" ht="20.399999999999999" x14ac:dyDescent="0.25">
      <c r="E4849" s="7" ph="1"/>
    </row>
    <row r="4850" spans="5:5" ht="20.399999999999999" x14ac:dyDescent="0.25">
      <c r="E4850" s="7" ph="1"/>
    </row>
    <row r="4851" spans="5:5" ht="20.399999999999999" x14ac:dyDescent="0.25">
      <c r="E4851" s="7" ph="1"/>
    </row>
    <row r="4852" spans="5:5" ht="20.399999999999999" x14ac:dyDescent="0.25">
      <c r="E4852" s="7" ph="1"/>
    </row>
    <row r="4853" spans="5:5" ht="20.399999999999999" x14ac:dyDescent="0.25">
      <c r="E4853" s="7" ph="1"/>
    </row>
    <row r="4854" spans="5:5" ht="20.399999999999999" x14ac:dyDescent="0.25">
      <c r="E4854" s="7" ph="1"/>
    </row>
    <row r="4855" spans="5:5" ht="20.399999999999999" x14ac:dyDescent="0.25">
      <c r="E4855" s="7" ph="1"/>
    </row>
    <row r="4856" spans="5:5" ht="20.399999999999999" x14ac:dyDescent="0.25">
      <c r="E4856" s="7" ph="1"/>
    </row>
    <row r="4857" spans="5:5" ht="20.399999999999999" x14ac:dyDescent="0.25">
      <c r="E4857" s="7" ph="1"/>
    </row>
    <row r="4858" spans="5:5" ht="20.399999999999999" x14ac:dyDescent="0.25">
      <c r="E4858" s="7" ph="1"/>
    </row>
    <row r="4859" spans="5:5" ht="20.399999999999999" x14ac:dyDescent="0.25">
      <c r="E4859" s="7" ph="1"/>
    </row>
    <row r="4860" spans="5:5" ht="20.399999999999999" x14ac:dyDescent="0.25">
      <c r="E4860" s="7" ph="1"/>
    </row>
    <row r="4861" spans="5:5" ht="20.399999999999999" x14ac:dyDescent="0.25">
      <c r="E4861" s="7" ph="1"/>
    </row>
    <row r="4862" spans="5:5" ht="20.399999999999999" x14ac:dyDescent="0.25">
      <c r="E4862" s="7" ph="1"/>
    </row>
    <row r="4863" spans="5:5" ht="20.399999999999999" x14ac:dyDescent="0.25">
      <c r="E4863" s="7" ph="1"/>
    </row>
    <row r="4864" spans="5:5" ht="20.399999999999999" x14ac:dyDescent="0.25">
      <c r="E4864" s="7" ph="1"/>
    </row>
    <row r="4865" spans="5:5" ht="20.399999999999999" x14ac:dyDescent="0.25">
      <c r="E4865" s="7" ph="1"/>
    </row>
    <row r="4866" spans="5:5" ht="20.399999999999999" x14ac:dyDescent="0.25">
      <c r="E4866" s="7" ph="1"/>
    </row>
    <row r="4867" spans="5:5" ht="20.399999999999999" x14ac:dyDescent="0.25">
      <c r="E4867" s="7" ph="1"/>
    </row>
    <row r="4868" spans="5:5" ht="20.399999999999999" x14ac:dyDescent="0.25">
      <c r="E4868" s="7" ph="1"/>
    </row>
    <row r="4869" spans="5:5" ht="20.399999999999999" x14ac:dyDescent="0.25">
      <c r="E4869" s="7" ph="1"/>
    </row>
    <row r="4870" spans="5:5" ht="20.399999999999999" x14ac:dyDescent="0.25">
      <c r="E4870" s="7" ph="1"/>
    </row>
    <row r="4871" spans="5:5" ht="20.399999999999999" x14ac:dyDescent="0.25">
      <c r="E4871" s="7" ph="1"/>
    </row>
    <row r="4872" spans="5:5" ht="20.399999999999999" x14ac:dyDescent="0.25">
      <c r="E4872" s="7" ph="1"/>
    </row>
    <row r="4873" spans="5:5" ht="20.399999999999999" x14ac:dyDescent="0.25">
      <c r="E4873" s="7" ph="1"/>
    </row>
    <row r="4874" spans="5:5" ht="20.399999999999999" x14ac:dyDescent="0.25">
      <c r="E4874" s="7" ph="1"/>
    </row>
    <row r="4875" spans="5:5" ht="20.399999999999999" x14ac:dyDescent="0.25">
      <c r="E4875" s="7" ph="1"/>
    </row>
    <row r="4876" spans="5:5" ht="20.399999999999999" x14ac:dyDescent="0.25">
      <c r="E4876" s="7" ph="1"/>
    </row>
    <row r="4877" spans="5:5" ht="20.399999999999999" x14ac:dyDescent="0.25">
      <c r="E4877" s="7" ph="1"/>
    </row>
    <row r="4878" spans="5:5" ht="20.399999999999999" x14ac:dyDescent="0.25">
      <c r="E4878" s="7" ph="1"/>
    </row>
    <row r="4879" spans="5:5" ht="20.399999999999999" x14ac:dyDescent="0.25">
      <c r="E4879" s="7" ph="1"/>
    </row>
    <row r="4959" spans="5:5" ht="20.399999999999999" x14ac:dyDescent="0.25">
      <c r="E4959" s="7" ph="1"/>
    </row>
    <row r="4963" spans="5:5" ht="20.399999999999999" x14ac:dyDescent="0.25">
      <c r="E4963" s="7" ph="1"/>
    </row>
    <row r="4968" spans="5:5" ht="20.399999999999999" x14ac:dyDescent="0.25">
      <c r="E4968" s="7" ph="1"/>
    </row>
    <row r="4972" spans="5:5" ht="20.399999999999999" x14ac:dyDescent="0.25">
      <c r="E4972" s="7" ph="1"/>
    </row>
    <row r="4977" spans="5:5" ht="20.399999999999999" x14ac:dyDescent="0.25">
      <c r="E4977" s="7" ph="1"/>
    </row>
    <row r="4979" spans="5:5" ht="20.399999999999999" x14ac:dyDescent="0.25">
      <c r="E4979" s="7" ph="1"/>
    </row>
    <row r="4980" spans="5:5" ht="20.399999999999999" x14ac:dyDescent="0.25">
      <c r="E4980" s="7" ph="1"/>
    </row>
    <row r="4981" spans="5:5" ht="20.399999999999999" x14ac:dyDescent="0.25">
      <c r="E4981" s="7" ph="1"/>
    </row>
    <row r="4982" spans="5:5" ht="20.399999999999999" x14ac:dyDescent="0.25">
      <c r="E4982" s="7" ph="1"/>
    </row>
    <row r="4984" spans="5:5" ht="20.399999999999999" x14ac:dyDescent="0.25">
      <c r="E4984" s="7" ph="1"/>
    </row>
    <row r="4985" spans="5:5" ht="20.399999999999999" x14ac:dyDescent="0.25">
      <c r="E4985" s="7" ph="1"/>
    </row>
    <row r="4986" spans="5:5" ht="20.399999999999999" x14ac:dyDescent="0.25">
      <c r="E4986" s="7" ph="1"/>
    </row>
    <row r="4987" spans="5:5" ht="20.399999999999999" x14ac:dyDescent="0.25">
      <c r="E4987" s="7" ph="1"/>
    </row>
    <row r="4988" spans="5:5" ht="20.399999999999999" x14ac:dyDescent="0.25">
      <c r="E4988" s="7" ph="1"/>
    </row>
    <row r="4989" spans="5:5" ht="20.399999999999999" x14ac:dyDescent="0.25">
      <c r="E4989" s="7" ph="1"/>
    </row>
    <row r="4990" spans="5:5" ht="20.399999999999999" x14ac:dyDescent="0.25">
      <c r="E4990" s="7" ph="1"/>
    </row>
    <row r="4991" spans="5:5" ht="20.399999999999999" x14ac:dyDescent="0.25">
      <c r="E4991" s="7" ph="1"/>
    </row>
    <row r="4992" spans="5:5" ht="20.399999999999999" x14ac:dyDescent="0.25">
      <c r="E4992" s="7" ph="1"/>
    </row>
    <row r="4993" spans="5:5" ht="20.399999999999999" x14ac:dyDescent="0.25">
      <c r="E4993" s="7" ph="1"/>
    </row>
    <row r="4994" spans="5:5" ht="20.399999999999999" x14ac:dyDescent="0.25">
      <c r="E4994" s="7" ph="1"/>
    </row>
    <row r="4995" spans="5:5" ht="20.399999999999999" x14ac:dyDescent="0.25">
      <c r="E4995" s="7" ph="1"/>
    </row>
    <row r="4996" spans="5:5" ht="20.399999999999999" x14ac:dyDescent="0.25">
      <c r="E4996" s="7" ph="1"/>
    </row>
    <row r="4997" spans="5:5" ht="20.399999999999999" x14ac:dyDescent="0.25">
      <c r="E4997" s="7" ph="1"/>
    </row>
    <row r="4998" spans="5:5" ht="20.399999999999999" x14ac:dyDescent="0.25">
      <c r="E4998" s="7" ph="1"/>
    </row>
    <row r="4999" spans="5:5" ht="20.399999999999999" x14ac:dyDescent="0.25">
      <c r="E4999" s="7" ph="1"/>
    </row>
    <row r="5000" spans="5:5" ht="20.399999999999999" x14ac:dyDescent="0.25">
      <c r="E5000" s="7" ph="1"/>
    </row>
    <row r="5001" spans="5:5" ht="20.399999999999999" x14ac:dyDescent="0.25">
      <c r="E5001" s="7" ph="1"/>
    </row>
    <row r="5002" spans="5:5" ht="20.399999999999999" x14ac:dyDescent="0.25">
      <c r="E5002" s="7" ph="1"/>
    </row>
    <row r="5003" spans="5:5" ht="20.399999999999999" x14ac:dyDescent="0.25">
      <c r="E5003" s="7" ph="1"/>
    </row>
    <row r="5004" spans="5:5" ht="20.399999999999999" x14ac:dyDescent="0.25">
      <c r="E5004" s="7" ph="1"/>
    </row>
    <row r="5005" spans="5:5" ht="20.399999999999999" x14ac:dyDescent="0.25">
      <c r="E5005" s="7" ph="1"/>
    </row>
    <row r="5006" spans="5:5" ht="20.399999999999999" x14ac:dyDescent="0.25">
      <c r="E5006" s="7" ph="1"/>
    </row>
    <row r="5007" spans="5:5" ht="20.399999999999999" x14ac:dyDescent="0.25">
      <c r="E5007" s="7" ph="1"/>
    </row>
    <row r="5008" spans="5:5" ht="20.399999999999999" x14ac:dyDescent="0.25">
      <c r="E5008" s="7" ph="1"/>
    </row>
    <row r="5009" spans="5:5" ht="20.399999999999999" x14ac:dyDescent="0.25">
      <c r="E5009" s="7" ph="1"/>
    </row>
    <row r="5010" spans="5:5" ht="20.399999999999999" x14ac:dyDescent="0.25">
      <c r="E5010" s="7" ph="1"/>
    </row>
    <row r="5011" spans="5:5" ht="20.399999999999999" x14ac:dyDescent="0.25">
      <c r="E5011" s="7" ph="1"/>
    </row>
    <row r="5012" spans="5:5" ht="20.399999999999999" x14ac:dyDescent="0.25">
      <c r="E5012" s="7" ph="1"/>
    </row>
    <row r="5013" spans="5:5" ht="20.399999999999999" x14ac:dyDescent="0.25">
      <c r="E5013" s="7" ph="1"/>
    </row>
    <row r="5014" spans="5:5" ht="20.399999999999999" x14ac:dyDescent="0.25">
      <c r="E5014" s="7" ph="1"/>
    </row>
    <row r="5015" spans="5:5" ht="20.399999999999999" x14ac:dyDescent="0.25">
      <c r="E5015" s="7" ph="1"/>
    </row>
    <row r="5016" spans="5:5" ht="20.399999999999999" x14ac:dyDescent="0.25">
      <c r="E5016" s="7" ph="1"/>
    </row>
    <row r="5017" spans="5:5" ht="20.399999999999999" x14ac:dyDescent="0.25">
      <c r="E5017" s="7" ph="1"/>
    </row>
    <row r="5018" spans="5:5" ht="20.399999999999999" x14ac:dyDescent="0.25">
      <c r="E5018" s="7" ph="1"/>
    </row>
    <row r="5019" spans="5:5" ht="20.399999999999999" x14ac:dyDescent="0.25">
      <c r="E5019" s="7" ph="1"/>
    </row>
    <row r="5020" spans="5:5" ht="20.399999999999999" x14ac:dyDescent="0.25">
      <c r="E5020" s="7" ph="1"/>
    </row>
    <row r="5021" spans="5:5" ht="20.399999999999999" x14ac:dyDescent="0.25">
      <c r="E5021" s="7" ph="1"/>
    </row>
    <row r="5022" spans="5:5" ht="20.399999999999999" x14ac:dyDescent="0.25">
      <c r="E5022" s="7" ph="1"/>
    </row>
    <row r="5023" spans="5:5" ht="20.399999999999999" x14ac:dyDescent="0.25">
      <c r="E5023" s="7" ph="1"/>
    </row>
    <row r="5024" spans="5:5" ht="20.399999999999999" x14ac:dyDescent="0.25">
      <c r="E5024" s="7" ph="1"/>
    </row>
    <row r="5025" spans="5:5" ht="20.399999999999999" x14ac:dyDescent="0.25">
      <c r="E5025" s="7" ph="1"/>
    </row>
    <row r="5026" spans="5:5" ht="20.399999999999999" x14ac:dyDescent="0.25">
      <c r="E5026" s="7" ph="1"/>
    </row>
    <row r="5027" spans="5:5" ht="20.399999999999999" x14ac:dyDescent="0.25">
      <c r="E5027" s="7" ph="1"/>
    </row>
    <row r="5028" spans="5:5" ht="20.399999999999999" x14ac:dyDescent="0.25">
      <c r="E5028" s="7" ph="1"/>
    </row>
    <row r="5029" spans="5:5" ht="20.399999999999999" x14ac:dyDescent="0.25">
      <c r="E5029" s="7" ph="1"/>
    </row>
    <row r="5030" spans="5:5" ht="20.399999999999999" x14ac:dyDescent="0.25">
      <c r="E5030" s="7" ph="1"/>
    </row>
    <row r="5031" spans="5:5" ht="20.399999999999999" x14ac:dyDescent="0.25">
      <c r="E5031" s="7" ph="1"/>
    </row>
    <row r="5032" spans="5:5" ht="20.399999999999999" x14ac:dyDescent="0.25">
      <c r="E5032" s="7" ph="1"/>
    </row>
    <row r="5033" spans="5:5" ht="20.399999999999999" x14ac:dyDescent="0.25">
      <c r="E5033" s="7" ph="1"/>
    </row>
    <row r="5034" spans="5:5" ht="20.399999999999999" x14ac:dyDescent="0.25">
      <c r="E5034" s="7" ph="1"/>
    </row>
    <row r="5035" spans="5:5" ht="20.399999999999999" x14ac:dyDescent="0.25">
      <c r="E5035" s="7" ph="1"/>
    </row>
    <row r="5036" spans="5:5" ht="20.399999999999999" x14ac:dyDescent="0.25">
      <c r="E5036" s="7" ph="1"/>
    </row>
    <row r="5037" spans="5:5" ht="20.399999999999999" x14ac:dyDescent="0.25">
      <c r="E5037" s="7" ph="1"/>
    </row>
    <row r="5038" spans="5:5" ht="20.399999999999999" x14ac:dyDescent="0.25">
      <c r="E5038" s="7" ph="1"/>
    </row>
    <row r="5039" spans="5:5" ht="20.399999999999999" x14ac:dyDescent="0.25">
      <c r="E5039" s="7" ph="1"/>
    </row>
    <row r="5040" spans="5:5" ht="20.399999999999999" x14ac:dyDescent="0.25">
      <c r="E5040" s="7" ph="1"/>
    </row>
    <row r="5041" spans="5:5" ht="20.399999999999999" x14ac:dyDescent="0.25">
      <c r="E5041" s="7" ph="1"/>
    </row>
    <row r="5042" spans="5:5" ht="20.399999999999999" x14ac:dyDescent="0.25">
      <c r="E5042" s="7" ph="1"/>
    </row>
    <row r="5043" spans="5:5" ht="20.399999999999999" x14ac:dyDescent="0.25">
      <c r="E5043" s="7" ph="1"/>
    </row>
    <row r="5044" spans="5:5" ht="20.399999999999999" x14ac:dyDescent="0.25">
      <c r="E5044" s="7" ph="1"/>
    </row>
    <row r="5045" spans="5:5" ht="20.399999999999999" x14ac:dyDescent="0.25">
      <c r="E5045" s="7" ph="1"/>
    </row>
    <row r="5046" spans="5:5" ht="20.399999999999999" x14ac:dyDescent="0.25">
      <c r="E5046" s="7" ph="1"/>
    </row>
    <row r="5047" spans="5:5" ht="20.399999999999999" x14ac:dyDescent="0.25">
      <c r="E5047" s="7" ph="1"/>
    </row>
    <row r="5048" spans="5:5" ht="20.399999999999999" x14ac:dyDescent="0.25">
      <c r="E5048" s="7" ph="1"/>
    </row>
    <row r="5049" spans="5:5" ht="20.399999999999999" x14ac:dyDescent="0.25">
      <c r="E5049" s="7" ph="1"/>
    </row>
    <row r="5050" spans="5:5" ht="20.399999999999999" x14ac:dyDescent="0.25">
      <c r="E5050" s="7" ph="1"/>
    </row>
    <row r="5051" spans="5:5" ht="20.399999999999999" x14ac:dyDescent="0.25">
      <c r="E5051" s="7" ph="1"/>
    </row>
    <row r="5052" spans="5:5" ht="20.399999999999999" x14ac:dyDescent="0.25">
      <c r="E5052" s="7" ph="1"/>
    </row>
    <row r="5053" spans="5:5" ht="20.399999999999999" x14ac:dyDescent="0.25">
      <c r="E5053" s="7" ph="1"/>
    </row>
    <row r="5054" spans="5:5" ht="20.399999999999999" x14ac:dyDescent="0.25">
      <c r="E5054" s="7" ph="1"/>
    </row>
    <row r="5055" spans="5:5" ht="20.399999999999999" x14ac:dyDescent="0.25">
      <c r="E5055" s="7" ph="1"/>
    </row>
    <row r="5097" spans="5:5" ht="20.399999999999999" x14ac:dyDescent="0.25">
      <c r="E5097" s="7" ph="1"/>
    </row>
    <row r="5101" spans="5:5" ht="20.399999999999999" x14ac:dyDescent="0.25">
      <c r="E5101" s="7" ph="1"/>
    </row>
    <row r="5106" spans="5:5" ht="20.399999999999999" x14ac:dyDescent="0.25">
      <c r="E5106" s="7" ph="1"/>
    </row>
    <row r="5110" spans="5:5" ht="20.399999999999999" x14ac:dyDescent="0.25">
      <c r="E5110" s="7" ph="1"/>
    </row>
    <row r="5115" spans="5:5" ht="20.399999999999999" x14ac:dyDescent="0.25">
      <c r="E5115" s="7" ph="1"/>
    </row>
    <row r="5117" spans="5:5" ht="20.399999999999999" x14ac:dyDescent="0.25">
      <c r="E5117" s="7" ph="1"/>
    </row>
    <row r="5118" spans="5:5" ht="20.399999999999999" x14ac:dyDescent="0.25">
      <c r="E5118" s="7" ph="1"/>
    </row>
    <row r="5119" spans="5:5" ht="20.399999999999999" x14ac:dyDescent="0.25">
      <c r="E5119" s="7" ph="1"/>
    </row>
    <row r="5120" spans="5:5" ht="20.399999999999999" x14ac:dyDescent="0.25">
      <c r="E5120" s="7" ph="1"/>
    </row>
    <row r="5122" spans="5:5" ht="20.399999999999999" x14ac:dyDescent="0.25">
      <c r="E5122" s="7" ph="1"/>
    </row>
    <row r="5123" spans="5:5" ht="20.399999999999999" x14ac:dyDescent="0.25">
      <c r="E5123" s="7" ph="1"/>
    </row>
    <row r="5124" spans="5:5" ht="20.399999999999999" x14ac:dyDescent="0.25">
      <c r="E5124" s="7" ph="1"/>
    </row>
    <row r="5125" spans="5:5" ht="20.399999999999999" x14ac:dyDescent="0.25">
      <c r="E5125" s="7" ph="1"/>
    </row>
    <row r="5126" spans="5:5" ht="20.399999999999999" x14ac:dyDescent="0.25">
      <c r="E5126" s="7" ph="1"/>
    </row>
    <row r="5127" spans="5:5" ht="20.399999999999999" x14ac:dyDescent="0.25">
      <c r="E5127" s="7" ph="1"/>
    </row>
    <row r="5128" spans="5:5" ht="20.399999999999999" x14ac:dyDescent="0.25">
      <c r="E5128" s="7" ph="1"/>
    </row>
    <row r="5129" spans="5:5" ht="20.399999999999999" x14ac:dyDescent="0.25">
      <c r="E5129" s="7" ph="1"/>
    </row>
    <row r="5130" spans="5:5" ht="20.399999999999999" x14ac:dyDescent="0.25">
      <c r="E5130" s="7" ph="1"/>
    </row>
    <row r="5131" spans="5:5" ht="20.399999999999999" x14ac:dyDescent="0.25">
      <c r="E5131" s="7" ph="1"/>
    </row>
    <row r="5132" spans="5:5" ht="20.399999999999999" x14ac:dyDescent="0.25">
      <c r="E5132" s="7" ph="1"/>
    </row>
    <row r="5133" spans="5:5" ht="20.399999999999999" x14ac:dyDescent="0.25">
      <c r="E5133" s="7" ph="1"/>
    </row>
    <row r="5134" spans="5:5" ht="20.399999999999999" x14ac:dyDescent="0.25">
      <c r="E5134" s="7" ph="1"/>
    </row>
    <row r="5135" spans="5:5" ht="20.399999999999999" x14ac:dyDescent="0.25">
      <c r="E5135" s="7" ph="1"/>
    </row>
    <row r="5136" spans="5:5" ht="20.399999999999999" x14ac:dyDescent="0.25">
      <c r="E5136" s="7" ph="1"/>
    </row>
    <row r="5137" spans="5:5" ht="20.399999999999999" x14ac:dyDescent="0.25">
      <c r="E5137" s="7" ph="1"/>
    </row>
    <row r="5138" spans="5:5" ht="20.399999999999999" x14ac:dyDescent="0.25">
      <c r="E5138" s="7" ph="1"/>
    </row>
    <row r="5139" spans="5:5" ht="20.399999999999999" x14ac:dyDescent="0.25">
      <c r="E5139" s="7" ph="1"/>
    </row>
    <row r="5140" spans="5:5" ht="20.399999999999999" x14ac:dyDescent="0.25">
      <c r="E5140" s="7" ph="1"/>
    </row>
    <row r="5141" spans="5:5" ht="20.399999999999999" x14ac:dyDescent="0.25">
      <c r="E5141" s="7" ph="1"/>
    </row>
    <row r="5142" spans="5:5" ht="20.399999999999999" x14ac:dyDescent="0.25">
      <c r="E5142" s="7" ph="1"/>
    </row>
    <row r="5143" spans="5:5" ht="20.399999999999999" x14ac:dyDescent="0.25">
      <c r="E5143" s="7" ph="1"/>
    </row>
    <row r="5144" spans="5:5" ht="20.399999999999999" x14ac:dyDescent="0.25">
      <c r="E5144" s="7" ph="1"/>
    </row>
    <row r="5145" spans="5:5" ht="20.399999999999999" x14ac:dyDescent="0.25">
      <c r="E5145" s="7" ph="1"/>
    </row>
    <row r="5146" spans="5:5" ht="20.399999999999999" x14ac:dyDescent="0.25">
      <c r="E5146" s="7" ph="1"/>
    </row>
    <row r="5147" spans="5:5" ht="20.399999999999999" x14ac:dyDescent="0.25">
      <c r="E5147" s="7" ph="1"/>
    </row>
    <row r="5148" spans="5:5" ht="20.399999999999999" x14ac:dyDescent="0.25">
      <c r="E5148" s="7" ph="1"/>
    </row>
    <row r="5149" spans="5:5" ht="20.399999999999999" x14ac:dyDescent="0.25">
      <c r="E5149" s="7" ph="1"/>
    </row>
    <row r="5150" spans="5:5" ht="20.399999999999999" x14ac:dyDescent="0.25">
      <c r="E5150" s="7" ph="1"/>
    </row>
    <row r="5151" spans="5:5" ht="20.399999999999999" x14ac:dyDescent="0.25">
      <c r="E5151" s="7" ph="1"/>
    </row>
    <row r="5152" spans="5:5" ht="20.399999999999999" x14ac:dyDescent="0.25">
      <c r="E5152" s="7" ph="1"/>
    </row>
    <row r="5153" spans="5:5" ht="20.399999999999999" x14ac:dyDescent="0.25">
      <c r="E5153" s="7" ph="1"/>
    </row>
    <row r="5154" spans="5:5" ht="20.399999999999999" x14ac:dyDescent="0.25">
      <c r="E5154" s="7" ph="1"/>
    </row>
    <row r="5155" spans="5:5" ht="20.399999999999999" x14ac:dyDescent="0.25">
      <c r="E5155" s="7" ph="1"/>
    </row>
    <row r="5156" spans="5:5" ht="20.399999999999999" x14ac:dyDescent="0.25">
      <c r="E5156" s="7" ph="1"/>
    </row>
    <row r="5157" spans="5:5" ht="20.399999999999999" x14ac:dyDescent="0.25">
      <c r="E5157" s="7" ph="1"/>
    </row>
    <row r="5158" spans="5:5" ht="20.399999999999999" x14ac:dyDescent="0.25">
      <c r="E5158" s="7" ph="1"/>
    </row>
    <row r="5159" spans="5:5" ht="20.399999999999999" x14ac:dyDescent="0.25">
      <c r="E5159" s="7" ph="1"/>
    </row>
    <row r="5160" spans="5:5" ht="20.399999999999999" x14ac:dyDescent="0.25">
      <c r="E5160" s="7" ph="1"/>
    </row>
    <row r="5161" spans="5:5" ht="20.399999999999999" x14ac:dyDescent="0.25">
      <c r="E5161" s="7" ph="1"/>
    </row>
    <row r="5162" spans="5:5" ht="20.399999999999999" x14ac:dyDescent="0.25">
      <c r="E5162" s="7" ph="1"/>
    </row>
    <row r="5163" spans="5:5" ht="20.399999999999999" x14ac:dyDescent="0.25">
      <c r="E5163" s="7" ph="1"/>
    </row>
    <row r="5164" spans="5:5" ht="20.399999999999999" x14ac:dyDescent="0.25">
      <c r="E5164" s="7" ph="1"/>
    </row>
    <row r="5165" spans="5:5" ht="20.399999999999999" x14ac:dyDescent="0.25">
      <c r="E5165" s="7" ph="1"/>
    </row>
    <row r="5166" spans="5:5" ht="20.399999999999999" x14ac:dyDescent="0.25">
      <c r="E5166" s="7" ph="1"/>
    </row>
    <row r="5167" spans="5:5" ht="20.399999999999999" x14ac:dyDescent="0.25">
      <c r="E5167" s="7" ph="1"/>
    </row>
    <row r="5168" spans="5:5" ht="20.399999999999999" x14ac:dyDescent="0.25">
      <c r="E5168" s="7" ph="1"/>
    </row>
    <row r="5169" spans="5:5" ht="20.399999999999999" x14ac:dyDescent="0.25">
      <c r="E5169" s="7" ph="1"/>
    </row>
    <row r="5170" spans="5:5" ht="20.399999999999999" x14ac:dyDescent="0.25">
      <c r="E5170" s="7" ph="1"/>
    </row>
    <row r="5171" spans="5:5" ht="20.399999999999999" x14ac:dyDescent="0.25">
      <c r="E5171" s="7" ph="1"/>
    </row>
    <row r="5172" spans="5:5" ht="20.399999999999999" x14ac:dyDescent="0.25">
      <c r="E5172" s="7" ph="1"/>
    </row>
    <row r="5173" spans="5:5" ht="20.399999999999999" x14ac:dyDescent="0.25">
      <c r="E5173" s="7" ph="1"/>
    </row>
    <row r="5174" spans="5:5" ht="20.399999999999999" x14ac:dyDescent="0.25">
      <c r="E5174" s="7" ph="1"/>
    </row>
    <row r="5175" spans="5:5" ht="20.399999999999999" x14ac:dyDescent="0.25">
      <c r="E5175" s="7" ph="1"/>
    </row>
    <row r="5176" spans="5:5" ht="20.399999999999999" x14ac:dyDescent="0.25">
      <c r="E5176" s="7" ph="1"/>
    </row>
    <row r="5177" spans="5:5" ht="20.399999999999999" x14ac:dyDescent="0.25">
      <c r="E5177" s="7" ph="1"/>
    </row>
    <row r="5178" spans="5:5" ht="20.399999999999999" x14ac:dyDescent="0.25">
      <c r="E5178" s="7" ph="1"/>
    </row>
    <row r="5179" spans="5:5" ht="20.399999999999999" x14ac:dyDescent="0.25">
      <c r="E5179" s="7" ph="1"/>
    </row>
    <row r="5180" spans="5:5" ht="20.399999999999999" x14ac:dyDescent="0.25">
      <c r="E5180" s="7" ph="1"/>
    </row>
    <row r="5181" spans="5:5" ht="20.399999999999999" x14ac:dyDescent="0.25">
      <c r="E5181" s="7" ph="1"/>
    </row>
    <row r="5182" spans="5:5" ht="20.399999999999999" x14ac:dyDescent="0.25">
      <c r="E5182" s="7" ph="1"/>
    </row>
    <row r="5183" spans="5:5" ht="20.399999999999999" x14ac:dyDescent="0.25">
      <c r="E5183" s="7" ph="1"/>
    </row>
    <row r="5184" spans="5:5" ht="20.399999999999999" x14ac:dyDescent="0.25">
      <c r="E5184" s="7" ph="1"/>
    </row>
    <row r="5185" spans="5:5" ht="20.399999999999999" x14ac:dyDescent="0.25">
      <c r="E5185" s="7" ph="1"/>
    </row>
    <row r="5186" spans="5:5" ht="20.399999999999999" x14ac:dyDescent="0.25">
      <c r="E5186" s="7" ph="1"/>
    </row>
    <row r="5187" spans="5:5" ht="20.399999999999999" x14ac:dyDescent="0.25">
      <c r="E5187" s="7" ph="1"/>
    </row>
    <row r="5188" spans="5:5" ht="20.399999999999999" x14ac:dyDescent="0.25">
      <c r="E5188" s="7" ph="1"/>
    </row>
    <row r="5189" spans="5:5" ht="20.399999999999999" x14ac:dyDescent="0.25">
      <c r="E5189" s="7" ph="1"/>
    </row>
    <row r="5190" spans="5:5" ht="20.399999999999999" x14ac:dyDescent="0.25">
      <c r="E5190" s="7" ph="1"/>
    </row>
    <row r="5191" spans="5:5" ht="20.399999999999999" x14ac:dyDescent="0.25">
      <c r="E5191" s="7" ph="1"/>
    </row>
    <row r="5192" spans="5:5" ht="20.399999999999999" x14ac:dyDescent="0.25">
      <c r="E5192" s="7" ph="1"/>
    </row>
    <row r="5193" spans="5:5" ht="20.399999999999999" x14ac:dyDescent="0.25">
      <c r="E5193" s="7" ph="1"/>
    </row>
    <row r="5194" spans="5:5" ht="20.399999999999999" x14ac:dyDescent="0.25">
      <c r="E5194" s="7" ph="1"/>
    </row>
    <row r="5195" spans="5:5" ht="20.399999999999999" x14ac:dyDescent="0.25">
      <c r="E5195" s="7" ph="1"/>
    </row>
    <row r="5196" spans="5:5" ht="20.399999999999999" x14ac:dyDescent="0.25">
      <c r="E5196" s="7" ph="1"/>
    </row>
    <row r="5197" spans="5:5" ht="20.399999999999999" x14ac:dyDescent="0.25">
      <c r="E5197" s="7" ph="1"/>
    </row>
    <row r="5198" spans="5:5" ht="20.399999999999999" x14ac:dyDescent="0.25">
      <c r="E5198" s="7" ph="1"/>
    </row>
    <row r="5199" spans="5:5" ht="20.399999999999999" x14ac:dyDescent="0.25">
      <c r="E5199" s="7" ph="1"/>
    </row>
    <row r="5200" spans="5:5" ht="20.399999999999999" x14ac:dyDescent="0.25">
      <c r="E5200" s="7" ph="1"/>
    </row>
    <row r="5201" spans="5:5" ht="20.399999999999999" x14ac:dyDescent="0.25">
      <c r="E5201" s="7" ph="1"/>
    </row>
    <row r="5202" spans="5:5" ht="20.399999999999999" x14ac:dyDescent="0.25">
      <c r="E5202" s="7" ph="1"/>
    </row>
    <row r="5203" spans="5:5" ht="20.399999999999999" x14ac:dyDescent="0.25">
      <c r="E5203" s="7" ph="1"/>
    </row>
    <row r="5204" spans="5:5" ht="20.399999999999999" x14ac:dyDescent="0.25">
      <c r="E5204" s="7" ph="1"/>
    </row>
    <row r="5205" spans="5:5" ht="20.399999999999999" x14ac:dyDescent="0.25">
      <c r="E5205" s="7" ph="1"/>
    </row>
    <row r="5206" spans="5:5" ht="20.399999999999999" x14ac:dyDescent="0.25">
      <c r="E5206" s="7" ph="1"/>
    </row>
    <row r="5207" spans="5:5" ht="20.399999999999999" x14ac:dyDescent="0.25">
      <c r="E5207" s="7" ph="1"/>
    </row>
    <row r="5208" spans="5:5" ht="20.399999999999999" x14ac:dyDescent="0.25">
      <c r="E5208" s="7" ph="1"/>
    </row>
    <row r="5209" spans="5:5" ht="20.399999999999999" x14ac:dyDescent="0.25">
      <c r="E5209" s="7" ph="1"/>
    </row>
    <row r="5289" spans="5:5" ht="20.399999999999999" x14ac:dyDescent="0.25">
      <c r="E5289" s="7" ph="1"/>
    </row>
    <row r="5293" spans="5:5" ht="20.399999999999999" x14ac:dyDescent="0.25">
      <c r="E5293" s="7" ph="1"/>
    </row>
    <row r="5298" spans="5:5" ht="20.399999999999999" x14ac:dyDescent="0.25">
      <c r="E5298" s="7" ph="1"/>
    </row>
    <row r="5302" spans="5:5" ht="20.399999999999999" x14ac:dyDescent="0.25">
      <c r="E5302" s="7" ph="1"/>
    </row>
    <row r="5307" spans="5:5" ht="20.399999999999999" x14ac:dyDescent="0.25">
      <c r="E5307" s="7" ph="1"/>
    </row>
    <row r="5309" spans="5:5" ht="20.399999999999999" x14ac:dyDescent="0.25">
      <c r="E5309" s="7" ph="1"/>
    </row>
    <row r="5310" spans="5:5" ht="20.399999999999999" x14ac:dyDescent="0.25">
      <c r="E5310" s="7" ph="1"/>
    </row>
    <row r="5311" spans="5:5" ht="20.399999999999999" x14ac:dyDescent="0.25">
      <c r="E5311" s="7" ph="1"/>
    </row>
    <row r="5312" spans="5:5" ht="20.399999999999999" x14ac:dyDescent="0.25">
      <c r="E5312" s="7" ph="1"/>
    </row>
    <row r="5314" spans="5:5" ht="20.399999999999999" x14ac:dyDescent="0.25">
      <c r="E5314" s="7" ph="1"/>
    </row>
    <row r="5315" spans="5:5" ht="20.399999999999999" x14ac:dyDescent="0.25">
      <c r="E5315" s="7" ph="1"/>
    </row>
    <row r="5316" spans="5:5" ht="20.399999999999999" x14ac:dyDescent="0.25">
      <c r="E5316" s="7" ph="1"/>
    </row>
    <row r="5317" spans="5:5" ht="20.399999999999999" x14ac:dyDescent="0.25">
      <c r="E5317" s="7" ph="1"/>
    </row>
    <row r="5318" spans="5:5" ht="20.399999999999999" x14ac:dyDescent="0.25">
      <c r="E5318" s="7" ph="1"/>
    </row>
    <row r="5319" spans="5:5" ht="20.399999999999999" x14ac:dyDescent="0.25">
      <c r="E5319" s="7" ph="1"/>
    </row>
    <row r="5320" spans="5:5" ht="20.399999999999999" x14ac:dyDescent="0.25">
      <c r="E5320" s="7" ph="1"/>
    </row>
    <row r="5321" spans="5:5" ht="20.399999999999999" x14ac:dyDescent="0.25">
      <c r="E5321" s="7" ph="1"/>
    </row>
    <row r="5322" spans="5:5" ht="20.399999999999999" x14ac:dyDescent="0.25">
      <c r="E5322" s="7" ph="1"/>
    </row>
    <row r="5323" spans="5:5" ht="20.399999999999999" x14ac:dyDescent="0.25">
      <c r="E5323" s="7" ph="1"/>
    </row>
    <row r="5324" spans="5:5" ht="20.399999999999999" x14ac:dyDescent="0.25">
      <c r="E5324" s="7" ph="1"/>
    </row>
    <row r="5325" spans="5:5" ht="20.399999999999999" x14ac:dyDescent="0.25">
      <c r="E5325" s="7" ph="1"/>
    </row>
    <row r="5326" spans="5:5" ht="20.399999999999999" x14ac:dyDescent="0.25">
      <c r="E5326" s="7" ph="1"/>
    </row>
    <row r="5327" spans="5:5" ht="20.399999999999999" x14ac:dyDescent="0.25">
      <c r="E5327" s="7" ph="1"/>
    </row>
    <row r="5328" spans="5:5" ht="20.399999999999999" x14ac:dyDescent="0.25">
      <c r="E5328" s="7" ph="1"/>
    </row>
    <row r="5329" spans="5:5" ht="20.399999999999999" x14ac:dyDescent="0.25">
      <c r="E5329" s="7" ph="1"/>
    </row>
    <row r="5330" spans="5:5" ht="20.399999999999999" x14ac:dyDescent="0.25">
      <c r="E5330" s="7" ph="1"/>
    </row>
    <row r="5331" spans="5:5" ht="20.399999999999999" x14ac:dyDescent="0.25">
      <c r="E5331" s="7" ph="1"/>
    </row>
    <row r="5332" spans="5:5" ht="20.399999999999999" x14ac:dyDescent="0.25">
      <c r="E5332" s="7" ph="1"/>
    </row>
    <row r="5333" spans="5:5" ht="20.399999999999999" x14ac:dyDescent="0.25">
      <c r="E5333" s="7" ph="1"/>
    </row>
    <row r="5334" spans="5:5" ht="20.399999999999999" x14ac:dyDescent="0.25">
      <c r="E5334" s="7" ph="1"/>
    </row>
    <row r="5335" spans="5:5" ht="20.399999999999999" x14ac:dyDescent="0.25">
      <c r="E5335" s="7" ph="1"/>
    </row>
    <row r="5336" spans="5:5" ht="20.399999999999999" x14ac:dyDescent="0.25">
      <c r="E5336" s="7" ph="1"/>
    </row>
    <row r="5337" spans="5:5" ht="20.399999999999999" x14ac:dyDescent="0.25">
      <c r="E5337" s="7" ph="1"/>
    </row>
    <row r="5338" spans="5:5" ht="20.399999999999999" x14ac:dyDescent="0.25">
      <c r="E5338" s="7" ph="1"/>
    </row>
    <row r="5339" spans="5:5" ht="20.399999999999999" x14ac:dyDescent="0.25">
      <c r="E5339" s="7" ph="1"/>
    </row>
    <row r="5340" spans="5:5" ht="20.399999999999999" x14ac:dyDescent="0.25">
      <c r="E5340" s="7" ph="1"/>
    </row>
    <row r="5341" spans="5:5" ht="20.399999999999999" x14ac:dyDescent="0.25">
      <c r="E5341" s="7" ph="1"/>
    </row>
    <row r="5342" spans="5:5" ht="20.399999999999999" x14ac:dyDescent="0.25">
      <c r="E5342" s="7" ph="1"/>
    </row>
    <row r="5343" spans="5:5" ht="20.399999999999999" x14ac:dyDescent="0.25">
      <c r="E5343" s="7" ph="1"/>
    </row>
    <row r="5344" spans="5:5" ht="20.399999999999999" x14ac:dyDescent="0.25">
      <c r="E5344" s="7" ph="1"/>
    </row>
    <row r="5345" spans="5:5" ht="20.399999999999999" x14ac:dyDescent="0.25">
      <c r="E5345" s="7" ph="1"/>
    </row>
    <row r="5346" spans="5:5" ht="20.399999999999999" x14ac:dyDescent="0.25">
      <c r="E5346" s="7" ph="1"/>
    </row>
    <row r="5347" spans="5:5" ht="20.399999999999999" x14ac:dyDescent="0.25">
      <c r="E5347" s="7" ph="1"/>
    </row>
    <row r="5348" spans="5:5" ht="20.399999999999999" x14ac:dyDescent="0.25">
      <c r="E5348" s="7" ph="1"/>
    </row>
    <row r="5349" spans="5:5" ht="20.399999999999999" x14ac:dyDescent="0.25">
      <c r="E5349" s="7" ph="1"/>
    </row>
    <row r="5350" spans="5:5" ht="20.399999999999999" x14ac:dyDescent="0.25">
      <c r="E5350" s="7" ph="1"/>
    </row>
    <row r="5351" spans="5:5" ht="20.399999999999999" x14ac:dyDescent="0.25">
      <c r="E5351" s="7" ph="1"/>
    </row>
    <row r="5352" spans="5:5" ht="20.399999999999999" x14ac:dyDescent="0.25">
      <c r="E5352" s="7" ph="1"/>
    </row>
    <row r="5353" spans="5:5" ht="20.399999999999999" x14ac:dyDescent="0.25">
      <c r="E5353" s="7" ph="1"/>
    </row>
    <row r="5354" spans="5:5" ht="20.399999999999999" x14ac:dyDescent="0.25">
      <c r="E5354" s="7" ph="1"/>
    </row>
    <row r="5355" spans="5:5" ht="20.399999999999999" x14ac:dyDescent="0.25">
      <c r="E5355" s="7" ph="1"/>
    </row>
    <row r="5356" spans="5:5" ht="20.399999999999999" x14ac:dyDescent="0.25">
      <c r="E5356" s="7" ph="1"/>
    </row>
    <row r="5357" spans="5:5" ht="20.399999999999999" x14ac:dyDescent="0.25">
      <c r="E5357" s="7" ph="1"/>
    </row>
    <row r="5358" spans="5:5" ht="20.399999999999999" x14ac:dyDescent="0.25">
      <c r="E5358" s="7" ph="1"/>
    </row>
    <row r="5359" spans="5:5" ht="20.399999999999999" x14ac:dyDescent="0.25">
      <c r="E5359" s="7" ph="1"/>
    </row>
    <row r="5360" spans="5:5" ht="20.399999999999999" x14ac:dyDescent="0.25">
      <c r="E5360" s="7" ph="1"/>
    </row>
    <row r="5361" spans="5:5" ht="20.399999999999999" x14ac:dyDescent="0.25">
      <c r="E5361" s="7" ph="1"/>
    </row>
    <row r="5362" spans="5:5" ht="20.399999999999999" x14ac:dyDescent="0.25">
      <c r="E5362" s="7" ph="1"/>
    </row>
    <row r="5363" spans="5:5" ht="20.399999999999999" x14ac:dyDescent="0.25">
      <c r="E5363" s="7" ph="1"/>
    </row>
    <row r="5364" spans="5:5" ht="20.399999999999999" x14ac:dyDescent="0.25">
      <c r="E5364" s="7" ph="1"/>
    </row>
    <row r="5365" spans="5:5" ht="20.399999999999999" x14ac:dyDescent="0.25">
      <c r="E5365" s="7" ph="1"/>
    </row>
    <row r="5366" spans="5:5" ht="20.399999999999999" x14ac:dyDescent="0.25">
      <c r="E5366" s="7" ph="1"/>
    </row>
    <row r="5367" spans="5:5" ht="20.399999999999999" x14ac:dyDescent="0.25">
      <c r="E5367" s="7" ph="1"/>
    </row>
    <row r="5368" spans="5:5" ht="20.399999999999999" x14ac:dyDescent="0.25">
      <c r="E5368" s="7" ph="1"/>
    </row>
    <row r="5369" spans="5:5" ht="20.399999999999999" x14ac:dyDescent="0.25">
      <c r="E5369" s="7" ph="1"/>
    </row>
    <row r="5370" spans="5:5" ht="20.399999999999999" x14ac:dyDescent="0.25">
      <c r="E5370" s="7" ph="1"/>
    </row>
    <row r="5371" spans="5:5" ht="20.399999999999999" x14ac:dyDescent="0.25">
      <c r="E5371" s="7" ph="1"/>
    </row>
    <row r="5372" spans="5:5" ht="20.399999999999999" x14ac:dyDescent="0.25">
      <c r="E5372" s="7" ph="1"/>
    </row>
    <row r="5373" spans="5:5" ht="20.399999999999999" x14ac:dyDescent="0.25">
      <c r="E5373" s="7" ph="1"/>
    </row>
    <row r="5374" spans="5:5" ht="20.399999999999999" x14ac:dyDescent="0.25">
      <c r="E5374" s="7" ph="1"/>
    </row>
    <row r="5375" spans="5:5" ht="20.399999999999999" x14ac:dyDescent="0.25">
      <c r="E5375" s="7" ph="1"/>
    </row>
    <row r="5376" spans="5:5" ht="20.399999999999999" x14ac:dyDescent="0.25">
      <c r="E5376" s="7" ph="1"/>
    </row>
    <row r="5377" spans="5:5" ht="20.399999999999999" x14ac:dyDescent="0.25">
      <c r="E5377" s="7" ph="1"/>
    </row>
    <row r="5378" spans="5:5" ht="20.399999999999999" x14ac:dyDescent="0.25">
      <c r="E5378" s="7" ph="1"/>
    </row>
    <row r="5379" spans="5:5" ht="20.399999999999999" x14ac:dyDescent="0.25">
      <c r="E5379" s="7" ph="1"/>
    </row>
    <row r="5380" spans="5:5" ht="20.399999999999999" x14ac:dyDescent="0.25">
      <c r="E5380" s="7" ph="1"/>
    </row>
    <row r="5381" spans="5:5" ht="20.399999999999999" x14ac:dyDescent="0.25">
      <c r="E5381" s="7" ph="1"/>
    </row>
    <row r="5382" spans="5:5" ht="20.399999999999999" x14ac:dyDescent="0.25">
      <c r="E5382" s="7" ph="1"/>
    </row>
    <row r="5383" spans="5:5" ht="20.399999999999999" x14ac:dyDescent="0.25">
      <c r="E5383" s="7" ph="1"/>
    </row>
    <row r="5384" spans="5:5" ht="20.399999999999999" x14ac:dyDescent="0.25">
      <c r="E5384" s="7" ph="1"/>
    </row>
    <row r="5385" spans="5:5" ht="20.399999999999999" x14ac:dyDescent="0.25">
      <c r="E5385" s="7" ph="1"/>
    </row>
    <row r="5386" spans="5:5" ht="20.399999999999999" x14ac:dyDescent="0.25">
      <c r="E5386" s="7" ph="1"/>
    </row>
    <row r="5387" spans="5:5" ht="20.399999999999999" x14ac:dyDescent="0.25">
      <c r="E5387" s="7" ph="1"/>
    </row>
    <row r="5388" spans="5:5" ht="20.399999999999999" x14ac:dyDescent="0.25">
      <c r="E5388" s="7" ph="1"/>
    </row>
    <row r="5389" spans="5:5" ht="20.399999999999999" x14ac:dyDescent="0.25">
      <c r="E5389" s="7" ph="1"/>
    </row>
    <row r="5390" spans="5:5" ht="20.399999999999999" x14ac:dyDescent="0.25">
      <c r="E5390" s="7" ph="1"/>
    </row>
    <row r="5391" spans="5:5" ht="20.399999999999999" x14ac:dyDescent="0.25">
      <c r="E5391" s="7" ph="1"/>
    </row>
    <row r="5392" spans="5:5" ht="20.399999999999999" x14ac:dyDescent="0.25">
      <c r="E5392" s="7" ph="1"/>
    </row>
    <row r="5393" spans="5:5" ht="20.399999999999999" x14ac:dyDescent="0.25">
      <c r="E5393" s="7" ph="1"/>
    </row>
    <row r="5394" spans="5:5" ht="20.399999999999999" x14ac:dyDescent="0.25">
      <c r="E5394" s="7" ph="1"/>
    </row>
    <row r="5395" spans="5:5" ht="20.399999999999999" x14ac:dyDescent="0.25">
      <c r="E5395" s="7" ph="1"/>
    </row>
    <row r="5396" spans="5:5" ht="20.399999999999999" x14ac:dyDescent="0.25">
      <c r="E5396" s="7" ph="1"/>
    </row>
    <row r="5397" spans="5:5" ht="20.399999999999999" x14ac:dyDescent="0.25">
      <c r="E5397" s="7" ph="1"/>
    </row>
    <row r="5398" spans="5:5" ht="20.399999999999999" x14ac:dyDescent="0.25">
      <c r="E5398" s="7" ph="1"/>
    </row>
    <row r="5399" spans="5:5" ht="20.399999999999999" x14ac:dyDescent="0.25">
      <c r="E5399" s="7" ph="1"/>
    </row>
    <row r="5400" spans="5:5" ht="20.399999999999999" x14ac:dyDescent="0.25">
      <c r="E5400" s="7" ph="1"/>
    </row>
    <row r="5401" spans="5:5" ht="20.399999999999999" x14ac:dyDescent="0.25">
      <c r="E5401" s="7" ph="1"/>
    </row>
    <row r="5402" spans="5:5" ht="20.399999999999999" x14ac:dyDescent="0.25">
      <c r="E5402" s="7" ph="1"/>
    </row>
    <row r="5403" spans="5:5" ht="20.399999999999999" x14ac:dyDescent="0.25">
      <c r="E5403" s="7" ph="1"/>
    </row>
    <row r="5404" spans="5:5" ht="20.399999999999999" x14ac:dyDescent="0.25">
      <c r="E5404" s="7" ph="1"/>
    </row>
    <row r="5405" spans="5:5" ht="20.399999999999999" x14ac:dyDescent="0.25">
      <c r="E5405" s="7" ph="1"/>
    </row>
    <row r="5406" spans="5:5" ht="20.399999999999999" x14ac:dyDescent="0.25">
      <c r="E5406" s="7" ph="1"/>
    </row>
    <row r="5407" spans="5:5" ht="20.399999999999999" x14ac:dyDescent="0.25">
      <c r="E5407" s="7" ph="1"/>
    </row>
    <row r="5408" spans="5:5" ht="20.399999999999999" x14ac:dyDescent="0.25">
      <c r="E5408" s="7" ph="1"/>
    </row>
    <row r="5409" spans="5:5" ht="20.399999999999999" x14ac:dyDescent="0.25">
      <c r="E5409" s="7" ph="1"/>
    </row>
    <row r="5410" spans="5:5" ht="20.399999999999999" x14ac:dyDescent="0.25">
      <c r="E5410" s="7" ph="1"/>
    </row>
    <row r="5411" spans="5:5" ht="20.399999999999999" x14ac:dyDescent="0.25">
      <c r="E5411" s="7" ph="1"/>
    </row>
    <row r="5412" spans="5:5" ht="20.399999999999999" x14ac:dyDescent="0.25">
      <c r="E5412" s="7" ph="1"/>
    </row>
    <row r="5413" spans="5:5" ht="20.399999999999999" x14ac:dyDescent="0.25">
      <c r="E5413" s="7" ph="1"/>
    </row>
    <row r="5414" spans="5:5" ht="20.399999999999999" x14ac:dyDescent="0.25">
      <c r="E5414" s="7" ph="1"/>
    </row>
    <row r="5415" spans="5:5" ht="20.399999999999999" x14ac:dyDescent="0.25">
      <c r="E5415" s="7" ph="1"/>
    </row>
    <row r="5416" spans="5:5" ht="20.399999999999999" x14ac:dyDescent="0.25">
      <c r="E5416" s="7" ph="1"/>
    </row>
    <row r="5417" spans="5:5" ht="20.399999999999999" x14ac:dyDescent="0.25">
      <c r="E5417" s="7" ph="1"/>
    </row>
    <row r="5418" spans="5:5" ht="20.399999999999999" x14ac:dyDescent="0.25">
      <c r="E5418" s="7" ph="1"/>
    </row>
    <row r="5419" spans="5:5" ht="20.399999999999999" x14ac:dyDescent="0.25">
      <c r="E5419" s="7" ph="1"/>
    </row>
    <row r="5420" spans="5:5" ht="20.399999999999999" x14ac:dyDescent="0.25">
      <c r="E5420" s="7" ph="1"/>
    </row>
    <row r="5421" spans="5:5" ht="20.399999999999999" x14ac:dyDescent="0.25">
      <c r="E5421" s="7" ph="1"/>
    </row>
    <row r="5422" spans="5:5" ht="20.399999999999999" x14ac:dyDescent="0.25">
      <c r="E5422" s="7" ph="1"/>
    </row>
    <row r="5423" spans="5:5" ht="20.399999999999999" x14ac:dyDescent="0.25">
      <c r="E5423" s="7" ph="1"/>
    </row>
    <row r="5424" spans="5:5" ht="20.399999999999999" x14ac:dyDescent="0.25">
      <c r="E5424" s="7" ph="1"/>
    </row>
    <row r="5425" spans="5:5" ht="20.399999999999999" x14ac:dyDescent="0.25">
      <c r="E5425" s="7" ph="1"/>
    </row>
    <row r="5426" spans="5:5" ht="20.399999999999999" x14ac:dyDescent="0.25">
      <c r="E5426" s="7" ph="1"/>
    </row>
    <row r="5427" spans="5:5" ht="20.399999999999999" x14ac:dyDescent="0.25">
      <c r="E5427" s="7" ph="1"/>
    </row>
    <row r="5428" spans="5:5" ht="20.399999999999999" x14ac:dyDescent="0.25">
      <c r="E5428" s="7" ph="1"/>
    </row>
    <row r="5429" spans="5:5" ht="20.399999999999999" x14ac:dyDescent="0.25">
      <c r="E5429" s="7" ph="1"/>
    </row>
    <row r="5430" spans="5:5" ht="20.399999999999999" x14ac:dyDescent="0.25">
      <c r="E5430" s="7" ph="1"/>
    </row>
    <row r="5431" spans="5:5" ht="20.399999999999999" x14ac:dyDescent="0.25">
      <c r="E5431" s="7" ph="1"/>
    </row>
    <row r="5432" spans="5:5" ht="20.399999999999999" x14ac:dyDescent="0.25">
      <c r="E5432" s="7" ph="1"/>
    </row>
    <row r="5433" spans="5:5" ht="20.399999999999999" x14ac:dyDescent="0.25">
      <c r="E5433" s="7" ph="1"/>
    </row>
    <row r="5434" spans="5:5" ht="20.399999999999999" x14ac:dyDescent="0.25">
      <c r="E5434" s="7" ph="1"/>
    </row>
    <row r="5435" spans="5:5" ht="20.399999999999999" x14ac:dyDescent="0.25">
      <c r="E5435" s="7" ph="1"/>
    </row>
    <row r="5436" spans="5:5" ht="20.399999999999999" x14ac:dyDescent="0.25">
      <c r="E5436" s="7" ph="1"/>
    </row>
    <row r="5437" spans="5:5" ht="20.399999999999999" x14ac:dyDescent="0.25">
      <c r="E5437" s="7" ph="1"/>
    </row>
    <row r="5438" spans="5:5" ht="20.399999999999999" x14ac:dyDescent="0.25">
      <c r="E5438" s="7" ph="1"/>
    </row>
    <row r="5439" spans="5:5" ht="20.399999999999999" x14ac:dyDescent="0.25">
      <c r="E5439" s="7" ph="1"/>
    </row>
    <row r="5440" spans="5:5" ht="20.399999999999999" x14ac:dyDescent="0.25">
      <c r="E5440" s="7" ph="1"/>
    </row>
    <row r="5441" spans="5:5" ht="20.399999999999999" x14ac:dyDescent="0.25">
      <c r="E5441" s="7" ph="1"/>
    </row>
    <row r="5442" spans="5:5" ht="20.399999999999999" x14ac:dyDescent="0.25">
      <c r="E5442" s="7" ph="1"/>
    </row>
    <row r="5443" spans="5:5" ht="20.399999999999999" x14ac:dyDescent="0.25">
      <c r="E5443" s="7" ph="1"/>
    </row>
    <row r="5444" spans="5:5" ht="20.399999999999999" x14ac:dyDescent="0.25">
      <c r="E5444" s="7" ph="1"/>
    </row>
    <row r="5445" spans="5:5" ht="20.399999999999999" x14ac:dyDescent="0.25">
      <c r="E5445" s="7" ph="1"/>
    </row>
    <row r="5446" spans="5:5" ht="20.399999999999999" x14ac:dyDescent="0.25">
      <c r="E5446" s="7" ph="1"/>
    </row>
    <row r="5447" spans="5:5" ht="20.399999999999999" x14ac:dyDescent="0.25">
      <c r="E5447" s="7" ph="1"/>
    </row>
    <row r="5448" spans="5:5" ht="20.399999999999999" x14ac:dyDescent="0.25">
      <c r="E5448" s="7" ph="1"/>
    </row>
    <row r="5449" spans="5:5" ht="20.399999999999999" x14ac:dyDescent="0.25">
      <c r="E5449" s="7" ph="1"/>
    </row>
    <row r="5450" spans="5:5" ht="20.399999999999999" x14ac:dyDescent="0.25">
      <c r="E5450" s="7" ph="1"/>
    </row>
    <row r="5451" spans="5:5" ht="20.399999999999999" x14ac:dyDescent="0.25">
      <c r="E5451" s="7" ph="1"/>
    </row>
    <row r="5452" spans="5:5" ht="20.399999999999999" x14ac:dyDescent="0.25">
      <c r="E5452" s="7" ph="1"/>
    </row>
    <row r="5453" spans="5:5" ht="20.399999999999999" x14ac:dyDescent="0.25">
      <c r="E5453" s="7" ph="1"/>
    </row>
    <row r="5454" spans="5:5" ht="20.399999999999999" x14ac:dyDescent="0.25">
      <c r="E5454" s="7" ph="1"/>
    </row>
    <row r="5455" spans="5:5" ht="20.399999999999999" x14ac:dyDescent="0.25">
      <c r="E5455" s="7" ph="1"/>
    </row>
    <row r="5456" spans="5:5" ht="20.399999999999999" x14ac:dyDescent="0.25">
      <c r="E5456" s="7" ph="1"/>
    </row>
    <row r="5457" spans="5:5" ht="20.399999999999999" x14ac:dyDescent="0.25">
      <c r="E5457" s="7" ph="1"/>
    </row>
    <row r="5458" spans="5:5" ht="20.399999999999999" x14ac:dyDescent="0.25">
      <c r="E5458" s="7" ph="1"/>
    </row>
    <row r="5459" spans="5:5" ht="20.399999999999999" x14ac:dyDescent="0.25">
      <c r="E5459" s="7" ph="1"/>
    </row>
    <row r="5460" spans="5:5" ht="20.399999999999999" x14ac:dyDescent="0.25">
      <c r="E5460" s="7" ph="1"/>
    </row>
    <row r="5461" spans="5:5" ht="20.399999999999999" x14ac:dyDescent="0.25">
      <c r="E5461" s="7" ph="1"/>
    </row>
    <row r="5462" spans="5:5" ht="20.399999999999999" x14ac:dyDescent="0.25">
      <c r="E5462" s="7" ph="1"/>
    </row>
    <row r="5463" spans="5:5" ht="20.399999999999999" x14ac:dyDescent="0.25">
      <c r="E5463" s="7" ph="1"/>
    </row>
    <row r="5464" spans="5:5" ht="20.399999999999999" x14ac:dyDescent="0.25">
      <c r="E5464" s="7" ph="1"/>
    </row>
    <row r="5465" spans="5:5" ht="20.399999999999999" x14ac:dyDescent="0.25">
      <c r="E5465" s="7" ph="1"/>
    </row>
    <row r="5466" spans="5:5" ht="20.399999999999999" x14ac:dyDescent="0.25">
      <c r="E5466" s="7" ph="1"/>
    </row>
    <row r="5467" spans="5:5" ht="20.399999999999999" x14ac:dyDescent="0.25">
      <c r="E5467" s="7" ph="1"/>
    </row>
    <row r="5468" spans="5:5" ht="20.399999999999999" x14ac:dyDescent="0.25">
      <c r="E5468" s="7" ph="1"/>
    </row>
    <row r="5469" spans="5:5" ht="20.399999999999999" x14ac:dyDescent="0.25">
      <c r="E5469" s="7" ph="1"/>
    </row>
    <row r="5470" spans="5:5" ht="20.399999999999999" x14ac:dyDescent="0.25">
      <c r="E5470" s="7" ph="1"/>
    </row>
    <row r="5471" spans="5:5" ht="20.399999999999999" x14ac:dyDescent="0.25">
      <c r="E5471" s="7" ph="1"/>
    </row>
    <row r="5472" spans="5:5" ht="20.399999999999999" x14ac:dyDescent="0.25">
      <c r="E5472" s="7" ph="1"/>
    </row>
    <row r="5473" spans="5:5" ht="20.399999999999999" x14ac:dyDescent="0.25">
      <c r="E5473" s="7" ph="1"/>
    </row>
    <row r="5474" spans="5:5" ht="20.399999999999999" x14ac:dyDescent="0.25">
      <c r="E5474" s="7" ph="1"/>
    </row>
    <row r="5475" spans="5:5" ht="20.399999999999999" x14ac:dyDescent="0.25">
      <c r="E5475" s="7" ph="1"/>
    </row>
    <row r="5476" spans="5:5" ht="20.399999999999999" x14ac:dyDescent="0.25">
      <c r="E5476" s="7" ph="1"/>
    </row>
    <row r="5477" spans="5:5" ht="20.399999999999999" x14ac:dyDescent="0.25">
      <c r="E5477" s="7" ph="1"/>
    </row>
    <row r="5478" spans="5:5" ht="20.399999999999999" x14ac:dyDescent="0.25">
      <c r="E5478" s="7" ph="1"/>
    </row>
    <row r="5479" spans="5:5" ht="20.399999999999999" x14ac:dyDescent="0.25">
      <c r="E5479" s="7" ph="1"/>
    </row>
    <row r="5480" spans="5:5" ht="20.399999999999999" x14ac:dyDescent="0.25">
      <c r="E5480" s="7" ph="1"/>
    </row>
    <row r="5481" spans="5:5" ht="20.399999999999999" x14ac:dyDescent="0.25">
      <c r="E5481" s="7" ph="1"/>
    </row>
    <row r="5482" spans="5:5" ht="20.399999999999999" x14ac:dyDescent="0.25">
      <c r="E5482" s="7" ph="1"/>
    </row>
    <row r="5483" spans="5:5" ht="20.399999999999999" x14ac:dyDescent="0.25">
      <c r="E5483" s="7" ph="1"/>
    </row>
    <row r="5484" spans="5:5" ht="20.399999999999999" x14ac:dyDescent="0.25">
      <c r="E5484" s="7" ph="1"/>
    </row>
    <row r="5564" spans="5:5" ht="20.399999999999999" x14ac:dyDescent="0.25">
      <c r="E5564" s="7" ph="1"/>
    </row>
    <row r="5568" spans="5:5" ht="20.399999999999999" x14ac:dyDescent="0.25">
      <c r="E5568" s="7" ph="1"/>
    </row>
    <row r="5573" spans="5:5" ht="20.399999999999999" x14ac:dyDescent="0.25">
      <c r="E5573" s="7" ph="1"/>
    </row>
    <row r="5577" spans="5:5" ht="20.399999999999999" x14ac:dyDescent="0.25">
      <c r="E5577" s="7" ph="1"/>
    </row>
    <row r="5582" spans="5:5" ht="20.399999999999999" x14ac:dyDescent="0.25">
      <c r="E5582" s="7" ph="1"/>
    </row>
    <row r="5584" spans="5:5" ht="20.399999999999999" x14ac:dyDescent="0.25">
      <c r="E5584" s="7" ph="1"/>
    </row>
    <row r="5585" spans="5:5" ht="20.399999999999999" x14ac:dyDescent="0.25">
      <c r="E5585" s="7" ph="1"/>
    </row>
    <row r="5586" spans="5:5" ht="20.399999999999999" x14ac:dyDescent="0.25">
      <c r="E5586" s="7" ph="1"/>
    </row>
    <row r="5587" spans="5:5" ht="20.399999999999999" x14ac:dyDescent="0.25">
      <c r="E5587" s="7" ph="1"/>
    </row>
    <row r="5589" spans="5:5" ht="20.399999999999999" x14ac:dyDescent="0.25">
      <c r="E5589" s="7" ph="1"/>
    </row>
    <row r="5590" spans="5:5" ht="20.399999999999999" x14ac:dyDescent="0.25">
      <c r="E5590" s="7" ph="1"/>
    </row>
    <row r="5591" spans="5:5" ht="20.399999999999999" x14ac:dyDescent="0.25">
      <c r="E5591" s="7" ph="1"/>
    </row>
    <row r="5592" spans="5:5" ht="20.399999999999999" x14ac:dyDescent="0.25">
      <c r="E5592" s="7" ph="1"/>
    </row>
    <row r="5593" spans="5:5" ht="20.399999999999999" x14ac:dyDescent="0.25">
      <c r="E5593" s="7" ph="1"/>
    </row>
    <row r="5594" spans="5:5" ht="20.399999999999999" x14ac:dyDescent="0.25">
      <c r="E5594" s="7" ph="1"/>
    </row>
    <row r="5595" spans="5:5" ht="20.399999999999999" x14ac:dyDescent="0.25">
      <c r="E5595" s="7" ph="1"/>
    </row>
    <row r="5596" spans="5:5" ht="20.399999999999999" x14ac:dyDescent="0.25">
      <c r="E5596" s="7" ph="1"/>
    </row>
    <row r="5597" spans="5:5" ht="20.399999999999999" x14ac:dyDescent="0.25">
      <c r="E5597" s="7" ph="1"/>
    </row>
    <row r="5598" spans="5:5" ht="20.399999999999999" x14ac:dyDescent="0.25">
      <c r="E5598" s="7" ph="1"/>
    </row>
    <row r="5599" spans="5:5" ht="20.399999999999999" x14ac:dyDescent="0.25">
      <c r="E5599" s="7" ph="1"/>
    </row>
    <row r="5600" spans="5:5" ht="20.399999999999999" x14ac:dyDescent="0.25">
      <c r="E5600" s="7" ph="1"/>
    </row>
    <row r="5601" spans="5:5" ht="20.399999999999999" x14ac:dyDescent="0.25">
      <c r="E5601" s="7" ph="1"/>
    </row>
    <row r="5602" spans="5:5" ht="20.399999999999999" x14ac:dyDescent="0.25">
      <c r="E5602" s="7" ph="1"/>
    </row>
    <row r="5603" spans="5:5" ht="20.399999999999999" x14ac:dyDescent="0.25">
      <c r="E5603" s="7" ph="1"/>
    </row>
    <row r="5604" spans="5:5" ht="20.399999999999999" x14ac:dyDescent="0.25">
      <c r="E5604" s="7" ph="1"/>
    </row>
    <row r="5605" spans="5:5" ht="20.399999999999999" x14ac:dyDescent="0.25">
      <c r="E5605" s="7" ph="1"/>
    </row>
    <row r="5606" spans="5:5" ht="20.399999999999999" x14ac:dyDescent="0.25">
      <c r="E5606" s="7" ph="1"/>
    </row>
    <row r="5607" spans="5:5" ht="20.399999999999999" x14ac:dyDescent="0.25">
      <c r="E5607" s="7" ph="1"/>
    </row>
    <row r="5608" spans="5:5" ht="20.399999999999999" x14ac:dyDescent="0.25">
      <c r="E5608" s="7" ph="1"/>
    </row>
    <row r="5609" spans="5:5" ht="20.399999999999999" x14ac:dyDescent="0.25">
      <c r="E5609" s="7" ph="1"/>
    </row>
    <row r="5610" spans="5:5" ht="20.399999999999999" x14ac:dyDescent="0.25">
      <c r="E5610" s="7" ph="1"/>
    </row>
    <row r="5611" spans="5:5" ht="20.399999999999999" x14ac:dyDescent="0.25">
      <c r="E5611" s="7" ph="1"/>
    </row>
    <row r="5612" spans="5:5" ht="20.399999999999999" x14ac:dyDescent="0.25">
      <c r="E5612" s="7" ph="1"/>
    </row>
    <row r="5613" spans="5:5" ht="20.399999999999999" x14ac:dyDescent="0.25">
      <c r="E5613" s="7" ph="1"/>
    </row>
    <row r="5614" spans="5:5" ht="20.399999999999999" x14ac:dyDescent="0.25">
      <c r="E5614" s="7" ph="1"/>
    </row>
    <row r="5615" spans="5:5" ht="20.399999999999999" x14ac:dyDescent="0.25">
      <c r="E5615" s="7" ph="1"/>
    </row>
    <row r="5616" spans="5:5" ht="20.399999999999999" x14ac:dyDescent="0.25">
      <c r="E5616" s="7" ph="1"/>
    </row>
    <row r="5617" spans="5:5" ht="20.399999999999999" x14ac:dyDescent="0.25">
      <c r="E5617" s="7" ph="1"/>
    </row>
    <row r="5618" spans="5:5" ht="20.399999999999999" x14ac:dyDescent="0.25">
      <c r="E5618" s="7" ph="1"/>
    </row>
    <row r="5619" spans="5:5" ht="20.399999999999999" x14ac:dyDescent="0.25">
      <c r="E5619" s="7" ph="1"/>
    </row>
    <row r="5620" spans="5:5" ht="20.399999999999999" x14ac:dyDescent="0.25">
      <c r="E5620" s="7" ph="1"/>
    </row>
    <row r="5621" spans="5:5" ht="20.399999999999999" x14ac:dyDescent="0.25">
      <c r="E5621" s="7" ph="1"/>
    </row>
    <row r="5622" spans="5:5" ht="20.399999999999999" x14ac:dyDescent="0.25">
      <c r="E5622" s="7" ph="1"/>
    </row>
    <row r="5623" spans="5:5" ht="20.399999999999999" x14ac:dyDescent="0.25">
      <c r="E5623" s="7" ph="1"/>
    </row>
    <row r="5624" spans="5:5" ht="20.399999999999999" x14ac:dyDescent="0.25">
      <c r="E5624" s="7" ph="1"/>
    </row>
    <row r="5625" spans="5:5" ht="20.399999999999999" x14ac:dyDescent="0.25">
      <c r="E5625" s="7" ph="1"/>
    </row>
    <row r="5626" spans="5:5" ht="20.399999999999999" x14ac:dyDescent="0.25">
      <c r="E5626" s="7" ph="1"/>
    </row>
    <row r="5627" spans="5:5" ht="20.399999999999999" x14ac:dyDescent="0.25">
      <c r="E5627" s="7" ph="1"/>
    </row>
    <row r="5628" spans="5:5" ht="20.399999999999999" x14ac:dyDescent="0.25">
      <c r="E5628" s="7" ph="1"/>
    </row>
    <row r="5629" spans="5:5" ht="20.399999999999999" x14ac:dyDescent="0.25">
      <c r="E5629" s="7" ph="1"/>
    </row>
    <row r="5630" spans="5:5" ht="20.399999999999999" x14ac:dyDescent="0.25">
      <c r="E5630" s="7" ph="1"/>
    </row>
    <row r="5631" spans="5:5" ht="20.399999999999999" x14ac:dyDescent="0.25">
      <c r="E5631" s="7" ph="1"/>
    </row>
    <row r="5632" spans="5:5" ht="20.399999999999999" x14ac:dyDescent="0.25">
      <c r="E5632" s="7" ph="1"/>
    </row>
    <row r="5633" spans="5:5" ht="20.399999999999999" x14ac:dyDescent="0.25">
      <c r="E5633" s="7" ph="1"/>
    </row>
    <row r="5634" spans="5:5" ht="20.399999999999999" x14ac:dyDescent="0.25">
      <c r="E5634" s="7" ph="1"/>
    </row>
    <row r="5635" spans="5:5" ht="20.399999999999999" x14ac:dyDescent="0.25">
      <c r="E5635" s="7" ph="1"/>
    </row>
    <row r="5636" spans="5:5" ht="20.399999999999999" x14ac:dyDescent="0.25">
      <c r="E5636" s="7" ph="1"/>
    </row>
    <row r="5637" spans="5:5" ht="20.399999999999999" x14ac:dyDescent="0.25">
      <c r="E5637" s="7" ph="1"/>
    </row>
    <row r="5638" spans="5:5" ht="20.399999999999999" x14ac:dyDescent="0.25">
      <c r="E5638" s="7" ph="1"/>
    </row>
    <row r="5639" spans="5:5" ht="20.399999999999999" x14ac:dyDescent="0.25">
      <c r="E5639" s="7" ph="1"/>
    </row>
    <row r="5640" spans="5:5" ht="20.399999999999999" x14ac:dyDescent="0.25">
      <c r="E5640" s="7" ph="1"/>
    </row>
    <row r="5641" spans="5:5" ht="20.399999999999999" x14ac:dyDescent="0.25">
      <c r="E5641" s="7" ph="1"/>
    </row>
    <row r="5642" spans="5:5" ht="20.399999999999999" x14ac:dyDescent="0.25">
      <c r="E5642" s="7" ph="1"/>
    </row>
    <row r="5643" spans="5:5" ht="20.399999999999999" x14ac:dyDescent="0.25">
      <c r="E5643" s="7" ph="1"/>
    </row>
    <row r="5644" spans="5:5" ht="20.399999999999999" x14ac:dyDescent="0.25">
      <c r="E5644" s="7" ph="1"/>
    </row>
    <row r="5645" spans="5:5" ht="20.399999999999999" x14ac:dyDescent="0.25">
      <c r="E5645" s="7" ph="1"/>
    </row>
    <row r="5646" spans="5:5" ht="20.399999999999999" x14ac:dyDescent="0.25">
      <c r="E5646" s="7" ph="1"/>
    </row>
    <row r="5647" spans="5:5" ht="20.399999999999999" x14ac:dyDescent="0.25">
      <c r="E5647" s="7" ph="1"/>
    </row>
    <row r="5648" spans="5:5" ht="20.399999999999999" x14ac:dyDescent="0.25">
      <c r="E5648" s="7" ph="1"/>
    </row>
    <row r="5649" spans="5:5" ht="20.399999999999999" x14ac:dyDescent="0.25">
      <c r="E5649" s="7" ph="1"/>
    </row>
    <row r="5650" spans="5:5" ht="20.399999999999999" x14ac:dyDescent="0.25">
      <c r="E5650" s="7" ph="1"/>
    </row>
    <row r="5651" spans="5:5" ht="20.399999999999999" x14ac:dyDescent="0.25">
      <c r="E5651" s="7" ph="1"/>
    </row>
    <row r="5652" spans="5:5" ht="20.399999999999999" x14ac:dyDescent="0.25">
      <c r="E5652" s="7" ph="1"/>
    </row>
    <row r="5653" spans="5:5" ht="20.399999999999999" x14ac:dyDescent="0.25">
      <c r="E5653" s="7" ph="1"/>
    </row>
    <row r="5654" spans="5:5" ht="20.399999999999999" x14ac:dyDescent="0.25">
      <c r="E5654" s="7" ph="1"/>
    </row>
    <row r="5655" spans="5:5" ht="20.399999999999999" x14ac:dyDescent="0.25">
      <c r="E5655" s="7" ph="1"/>
    </row>
    <row r="5656" spans="5:5" ht="20.399999999999999" x14ac:dyDescent="0.25">
      <c r="E5656" s="7" ph="1"/>
    </row>
    <row r="5657" spans="5:5" ht="20.399999999999999" x14ac:dyDescent="0.25">
      <c r="E5657" s="7" ph="1"/>
    </row>
    <row r="5658" spans="5:5" ht="20.399999999999999" x14ac:dyDescent="0.25">
      <c r="E5658" s="7" ph="1"/>
    </row>
    <row r="5659" spans="5:5" ht="20.399999999999999" x14ac:dyDescent="0.25">
      <c r="E5659" s="7" ph="1"/>
    </row>
    <row r="5660" spans="5:5" ht="20.399999999999999" x14ac:dyDescent="0.25">
      <c r="E5660" s="7" ph="1"/>
    </row>
    <row r="5661" spans="5:5" ht="20.399999999999999" x14ac:dyDescent="0.25">
      <c r="E5661" s="7" ph="1"/>
    </row>
    <row r="5662" spans="5:5" ht="20.399999999999999" x14ac:dyDescent="0.25">
      <c r="E5662" s="7" ph="1"/>
    </row>
    <row r="5663" spans="5:5" ht="20.399999999999999" x14ac:dyDescent="0.25">
      <c r="E5663" s="7" ph="1"/>
    </row>
    <row r="5664" spans="5:5" ht="20.399999999999999" x14ac:dyDescent="0.25">
      <c r="E5664" s="7" ph="1"/>
    </row>
    <row r="5665" spans="5:5" ht="20.399999999999999" x14ac:dyDescent="0.25">
      <c r="E5665" s="7" ph="1"/>
    </row>
    <row r="5666" spans="5:5" ht="20.399999999999999" x14ac:dyDescent="0.25">
      <c r="E5666" s="7" ph="1"/>
    </row>
    <row r="5667" spans="5:5" ht="20.399999999999999" x14ac:dyDescent="0.25">
      <c r="E5667" s="7" ph="1"/>
    </row>
    <row r="5668" spans="5:5" ht="20.399999999999999" x14ac:dyDescent="0.25">
      <c r="E5668" s="7" ph="1"/>
    </row>
    <row r="5669" spans="5:5" ht="20.399999999999999" x14ac:dyDescent="0.25">
      <c r="E5669" s="7" ph="1"/>
    </row>
    <row r="5670" spans="5:5" ht="20.399999999999999" x14ac:dyDescent="0.25">
      <c r="E5670" s="7" ph="1"/>
    </row>
    <row r="5671" spans="5:5" ht="20.399999999999999" x14ac:dyDescent="0.25">
      <c r="E5671" s="7" ph="1"/>
    </row>
    <row r="5672" spans="5:5" ht="20.399999999999999" x14ac:dyDescent="0.25">
      <c r="E5672" s="7" ph="1"/>
    </row>
    <row r="5673" spans="5:5" ht="20.399999999999999" x14ac:dyDescent="0.25">
      <c r="E5673" s="7" ph="1"/>
    </row>
    <row r="5674" spans="5:5" ht="20.399999999999999" x14ac:dyDescent="0.25">
      <c r="E5674" s="7" ph="1"/>
    </row>
    <row r="5675" spans="5:5" ht="20.399999999999999" x14ac:dyDescent="0.25">
      <c r="E5675" s="7" ph="1"/>
    </row>
    <row r="5676" spans="5:5" ht="20.399999999999999" x14ac:dyDescent="0.25">
      <c r="E5676" s="7" ph="1"/>
    </row>
    <row r="5677" spans="5:5" ht="20.399999999999999" x14ac:dyDescent="0.25">
      <c r="E5677" s="7" ph="1"/>
    </row>
    <row r="5678" spans="5:5" ht="20.399999999999999" x14ac:dyDescent="0.25">
      <c r="E5678" s="7" ph="1"/>
    </row>
    <row r="5679" spans="5:5" ht="20.399999999999999" x14ac:dyDescent="0.25">
      <c r="E5679" s="7" ph="1"/>
    </row>
    <row r="5680" spans="5:5" ht="20.399999999999999" x14ac:dyDescent="0.25">
      <c r="E5680" s="7" ph="1"/>
    </row>
    <row r="5681" spans="5:5" ht="20.399999999999999" x14ac:dyDescent="0.25">
      <c r="E5681" s="7" ph="1"/>
    </row>
    <row r="5682" spans="5:5" ht="20.399999999999999" x14ac:dyDescent="0.25">
      <c r="E5682" s="7" ph="1"/>
    </row>
    <row r="5683" spans="5:5" ht="20.399999999999999" x14ac:dyDescent="0.25">
      <c r="E5683" s="7" ph="1"/>
    </row>
    <row r="5684" spans="5:5" ht="20.399999999999999" x14ac:dyDescent="0.25">
      <c r="E5684" s="7" ph="1"/>
    </row>
    <row r="5685" spans="5:5" ht="20.399999999999999" x14ac:dyDescent="0.25">
      <c r="E5685" s="7" ph="1"/>
    </row>
    <row r="5686" spans="5:5" ht="20.399999999999999" x14ac:dyDescent="0.25">
      <c r="E5686" s="7" ph="1"/>
    </row>
    <row r="5687" spans="5:5" ht="20.399999999999999" x14ac:dyDescent="0.25">
      <c r="E5687" s="7" ph="1"/>
    </row>
    <row r="5688" spans="5:5" ht="20.399999999999999" x14ac:dyDescent="0.25">
      <c r="E5688" s="7" ph="1"/>
    </row>
    <row r="5689" spans="5:5" ht="20.399999999999999" x14ac:dyDescent="0.25">
      <c r="E5689" s="7" ph="1"/>
    </row>
    <row r="5690" spans="5:5" ht="20.399999999999999" x14ac:dyDescent="0.25">
      <c r="E5690" s="7" ph="1"/>
    </row>
    <row r="5691" spans="5:5" ht="20.399999999999999" x14ac:dyDescent="0.25">
      <c r="E5691" s="7" ph="1"/>
    </row>
    <row r="5692" spans="5:5" ht="20.399999999999999" x14ac:dyDescent="0.25">
      <c r="E5692" s="7" ph="1"/>
    </row>
    <row r="5693" spans="5:5" ht="20.399999999999999" x14ac:dyDescent="0.25">
      <c r="E5693" s="7" ph="1"/>
    </row>
    <row r="5694" spans="5:5" ht="20.399999999999999" x14ac:dyDescent="0.25">
      <c r="E5694" s="7" ph="1"/>
    </row>
    <row r="5695" spans="5:5" ht="20.399999999999999" x14ac:dyDescent="0.25">
      <c r="E5695" s="7" ph="1"/>
    </row>
    <row r="5696" spans="5:5" ht="20.399999999999999" x14ac:dyDescent="0.25">
      <c r="E5696" s="7" ph="1"/>
    </row>
    <row r="5697" spans="5:5" ht="20.399999999999999" x14ac:dyDescent="0.25">
      <c r="E5697" s="7" ph="1"/>
    </row>
    <row r="5698" spans="5:5" ht="20.399999999999999" x14ac:dyDescent="0.25">
      <c r="E5698" s="7" ph="1"/>
    </row>
    <row r="5699" spans="5:5" ht="20.399999999999999" x14ac:dyDescent="0.25">
      <c r="E5699" s="7" ph="1"/>
    </row>
    <row r="5700" spans="5:5" ht="20.399999999999999" x14ac:dyDescent="0.25">
      <c r="E5700" s="7" ph="1"/>
    </row>
    <row r="5701" spans="5:5" ht="20.399999999999999" x14ac:dyDescent="0.25">
      <c r="E5701" s="7" ph="1"/>
    </row>
    <row r="5702" spans="5:5" ht="20.399999999999999" x14ac:dyDescent="0.25">
      <c r="E5702" s="7" ph="1"/>
    </row>
    <row r="5703" spans="5:5" ht="20.399999999999999" x14ac:dyDescent="0.25">
      <c r="E5703" s="7" ph="1"/>
    </row>
    <row r="5704" spans="5:5" ht="20.399999999999999" x14ac:dyDescent="0.25">
      <c r="E5704" s="7" ph="1"/>
    </row>
    <row r="5705" spans="5:5" ht="20.399999999999999" x14ac:dyDescent="0.25">
      <c r="E5705" s="7" ph="1"/>
    </row>
    <row r="5706" spans="5:5" ht="20.399999999999999" x14ac:dyDescent="0.25">
      <c r="E5706" s="7" ph="1"/>
    </row>
    <row r="5707" spans="5:5" ht="20.399999999999999" x14ac:dyDescent="0.25">
      <c r="E5707" s="7" ph="1"/>
    </row>
    <row r="5708" spans="5:5" ht="20.399999999999999" x14ac:dyDescent="0.25">
      <c r="E5708" s="7" ph="1"/>
    </row>
    <row r="5709" spans="5:5" ht="20.399999999999999" x14ac:dyDescent="0.25">
      <c r="E5709" s="7" ph="1"/>
    </row>
    <row r="5710" spans="5:5" ht="20.399999999999999" x14ac:dyDescent="0.25">
      <c r="E5710" s="7" ph="1"/>
    </row>
    <row r="5711" spans="5:5" ht="20.399999999999999" x14ac:dyDescent="0.25">
      <c r="E5711" s="7" ph="1"/>
    </row>
    <row r="5712" spans="5:5" ht="20.399999999999999" x14ac:dyDescent="0.25">
      <c r="E5712" s="7" ph="1"/>
    </row>
    <row r="5713" spans="5:5" ht="20.399999999999999" x14ac:dyDescent="0.25">
      <c r="E5713" s="7" ph="1"/>
    </row>
    <row r="5714" spans="5:5" ht="20.399999999999999" x14ac:dyDescent="0.25">
      <c r="E5714" s="7" ph="1"/>
    </row>
    <row r="5715" spans="5:5" ht="20.399999999999999" x14ac:dyDescent="0.25">
      <c r="E5715" s="7" ph="1"/>
    </row>
    <row r="5716" spans="5:5" ht="20.399999999999999" x14ac:dyDescent="0.25">
      <c r="E5716" s="7" ph="1"/>
    </row>
    <row r="5717" spans="5:5" ht="20.399999999999999" x14ac:dyDescent="0.25">
      <c r="E5717" s="7" ph="1"/>
    </row>
    <row r="5718" spans="5:5" ht="20.399999999999999" x14ac:dyDescent="0.25">
      <c r="E5718" s="7" ph="1"/>
    </row>
    <row r="5719" spans="5:5" ht="20.399999999999999" x14ac:dyDescent="0.25">
      <c r="E5719" s="7" ph="1"/>
    </row>
    <row r="5720" spans="5:5" ht="20.399999999999999" x14ac:dyDescent="0.25">
      <c r="E5720" s="7" ph="1"/>
    </row>
    <row r="5721" spans="5:5" ht="20.399999999999999" x14ac:dyDescent="0.25">
      <c r="E5721" s="7" ph="1"/>
    </row>
    <row r="5722" spans="5:5" ht="20.399999999999999" x14ac:dyDescent="0.25">
      <c r="E5722" s="7" ph="1"/>
    </row>
    <row r="5723" spans="5:5" ht="20.399999999999999" x14ac:dyDescent="0.25">
      <c r="E5723" s="7" ph="1"/>
    </row>
    <row r="5724" spans="5:5" ht="20.399999999999999" x14ac:dyDescent="0.25">
      <c r="E5724" s="7" ph="1"/>
    </row>
    <row r="5725" spans="5:5" ht="20.399999999999999" x14ac:dyDescent="0.25">
      <c r="E5725" s="7" ph="1"/>
    </row>
    <row r="5726" spans="5:5" ht="20.399999999999999" x14ac:dyDescent="0.25">
      <c r="E5726" s="7" ph="1"/>
    </row>
    <row r="5727" spans="5:5" ht="20.399999999999999" x14ac:dyDescent="0.25">
      <c r="E5727" s="7" ph="1"/>
    </row>
    <row r="5728" spans="5:5" ht="20.399999999999999" x14ac:dyDescent="0.25">
      <c r="E5728" s="7" ph="1"/>
    </row>
    <row r="5729" spans="5:5" ht="20.399999999999999" x14ac:dyDescent="0.25">
      <c r="E5729" s="7" ph="1"/>
    </row>
    <row r="5730" spans="5:5" ht="20.399999999999999" x14ac:dyDescent="0.25">
      <c r="E5730" s="7" ph="1"/>
    </row>
    <row r="5731" spans="5:5" ht="20.399999999999999" x14ac:dyDescent="0.25">
      <c r="E5731" s="7" ph="1"/>
    </row>
    <row r="5732" spans="5:5" ht="20.399999999999999" x14ac:dyDescent="0.25">
      <c r="E5732" s="7" ph="1"/>
    </row>
    <row r="5733" spans="5:5" ht="20.399999999999999" x14ac:dyDescent="0.25">
      <c r="E5733" s="7" ph="1"/>
    </row>
    <row r="5734" spans="5:5" ht="20.399999999999999" x14ac:dyDescent="0.25">
      <c r="E5734" s="7" ph="1"/>
    </row>
    <row r="5735" spans="5:5" ht="20.399999999999999" x14ac:dyDescent="0.25">
      <c r="E5735" s="7" ph="1"/>
    </row>
    <row r="5736" spans="5:5" ht="20.399999999999999" x14ac:dyDescent="0.25">
      <c r="E5736" s="7" ph="1"/>
    </row>
    <row r="5737" spans="5:5" ht="20.399999999999999" x14ac:dyDescent="0.25">
      <c r="E5737" s="7" ph="1"/>
    </row>
    <row r="5738" spans="5:5" ht="20.399999999999999" x14ac:dyDescent="0.25">
      <c r="E5738" s="7" ph="1"/>
    </row>
    <row r="5739" spans="5:5" ht="20.399999999999999" x14ac:dyDescent="0.25">
      <c r="E5739" s="7" ph="1"/>
    </row>
    <row r="5740" spans="5:5" ht="20.399999999999999" x14ac:dyDescent="0.25">
      <c r="E5740" s="7" ph="1"/>
    </row>
    <row r="5741" spans="5:5" ht="20.399999999999999" x14ac:dyDescent="0.25">
      <c r="E5741" s="7" ph="1"/>
    </row>
    <row r="5742" spans="5:5" ht="20.399999999999999" x14ac:dyDescent="0.25">
      <c r="E5742" s="7" ph="1"/>
    </row>
    <row r="5743" spans="5:5" ht="20.399999999999999" x14ac:dyDescent="0.25">
      <c r="E5743" s="7" ph="1"/>
    </row>
    <row r="5744" spans="5:5" ht="20.399999999999999" x14ac:dyDescent="0.25">
      <c r="E5744" s="7" ph="1"/>
    </row>
    <row r="5745" spans="5:5" ht="20.399999999999999" x14ac:dyDescent="0.25">
      <c r="E5745" s="7" ph="1"/>
    </row>
    <row r="5746" spans="5:5" ht="20.399999999999999" x14ac:dyDescent="0.25">
      <c r="E5746" s="7" ph="1"/>
    </row>
    <row r="5747" spans="5:5" ht="20.399999999999999" x14ac:dyDescent="0.25">
      <c r="E5747" s="7" ph="1"/>
    </row>
    <row r="5748" spans="5:5" ht="20.399999999999999" x14ac:dyDescent="0.25">
      <c r="E5748" s="7" ph="1"/>
    </row>
    <row r="5749" spans="5:5" ht="20.399999999999999" x14ac:dyDescent="0.25">
      <c r="E5749" s="7" ph="1"/>
    </row>
    <row r="5750" spans="5:5" ht="20.399999999999999" x14ac:dyDescent="0.25">
      <c r="E5750" s="7" ph="1"/>
    </row>
    <row r="5751" spans="5:5" ht="20.399999999999999" x14ac:dyDescent="0.25">
      <c r="E5751" s="7" ph="1"/>
    </row>
    <row r="5752" spans="5:5" ht="20.399999999999999" x14ac:dyDescent="0.25">
      <c r="E5752" s="7" ph="1"/>
    </row>
    <row r="5753" spans="5:5" ht="20.399999999999999" x14ac:dyDescent="0.25">
      <c r="E5753" s="7" ph="1"/>
    </row>
    <row r="5754" spans="5:5" ht="20.399999999999999" x14ac:dyDescent="0.25">
      <c r="E5754" s="7" ph="1"/>
    </row>
    <row r="5755" spans="5:5" ht="20.399999999999999" x14ac:dyDescent="0.25">
      <c r="E5755" s="7" ph="1"/>
    </row>
    <row r="5756" spans="5:5" ht="20.399999999999999" x14ac:dyDescent="0.25">
      <c r="E5756" s="7" ph="1"/>
    </row>
    <row r="5757" spans="5:5" ht="20.399999999999999" x14ac:dyDescent="0.25">
      <c r="E5757" s="7" ph="1"/>
    </row>
    <row r="5758" spans="5:5" ht="20.399999999999999" x14ac:dyDescent="0.25">
      <c r="E5758" s="7" ph="1"/>
    </row>
    <row r="5759" spans="5:5" ht="20.399999999999999" x14ac:dyDescent="0.25">
      <c r="E5759" s="7" ph="1"/>
    </row>
    <row r="5760" spans="5:5" ht="20.399999999999999" x14ac:dyDescent="0.25">
      <c r="E5760" s="7" ph="1"/>
    </row>
    <row r="5761" spans="5:5" ht="20.399999999999999" x14ac:dyDescent="0.25">
      <c r="E5761" s="7" ph="1"/>
    </row>
    <row r="5762" spans="5:5" ht="20.399999999999999" x14ac:dyDescent="0.25">
      <c r="E5762" s="7" ph="1"/>
    </row>
    <row r="5763" spans="5:5" ht="20.399999999999999" x14ac:dyDescent="0.25">
      <c r="E5763" s="7" ph="1"/>
    </row>
    <row r="5764" spans="5:5" ht="20.399999999999999" x14ac:dyDescent="0.25">
      <c r="E5764" s="7" ph="1"/>
    </row>
    <row r="5765" spans="5:5" ht="20.399999999999999" x14ac:dyDescent="0.25">
      <c r="E5765" s="7" ph="1"/>
    </row>
    <row r="5766" spans="5:5" ht="20.399999999999999" x14ac:dyDescent="0.25">
      <c r="E5766" s="7" ph="1"/>
    </row>
    <row r="5767" spans="5:5" ht="20.399999999999999" x14ac:dyDescent="0.25">
      <c r="E5767" s="7" ph="1"/>
    </row>
    <row r="5768" spans="5:5" ht="20.399999999999999" x14ac:dyDescent="0.25">
      <c r="E5768" s="7" ph="1"/>
    </row>
    <row r="5769" spans="5:5" ht="20.399999999999999" x14ac:dyDescent="0.25">
      <c r="E5769" s="7" ph="1"/>
    </row>
    <row r="5770" spans="5:5" ht="20.399999999999999" x14ac:dyDescent="0.25">
      <c r="E5770" s="7" ph="1"/>
    </row>
    <row r="5771" spans="5:5" ht="20.399999999999999" x14ac:dyDescent="0.25">
      <c r="E5771" s="7" ph="1"/>
    </row>
    <row r="5772" spans="5:5" ht="20.399999999999999" x14ac:dyDescent="0.25">
      <c r="E5772" s="7" ph="1"/>
    </row>
    <row r="5773" spans="5:5" ht="20.399999999999999" x14ac:dyDescent="0.25">
      <c r="E5773" s="7" ph="1"/>
    </row>
    <row r="5774" spans="5:5" ht="20.399999999999999" x14ac:dyDescent="0.25">
      <c r="E5774" s="7" ph="1"/>
    </row>
    <row r="5775" spans="5:5" ht="20.399999999999999" x14ac:dyDescent="0.25">
      <c r="E5775" s="7" ph="1"/>
    </row>
    <row r="5776" spans="5:5" ht="20.399999999999999" x14ac:dyDescent="0.25">
      <c r="E5776" s="7" ph="1"/>
    </row>
    <row r="5777" spans="5:5" ht="20.399999999999999" x14ac:dyDescent="0.25">
      <c r="E5777" s="7" ph="1"/>
    </row>
    <row r="5778" spans="5:5" ht="20.399999999999999" x14ac:dyDescent="0.25">
      <c r="E5778" s="7" ph="1"/>
    </row>
    <row r="5779" spans="5:5" ht="20.399999999999999" x14ac:dyDescent="0.25">
      <c r="E5779" s="7" ph="1"/>
    </row>
    <row r="5780" spans="5:5" ht="20.399999999999999" x14ac:dyDescent="0.25">
      <c r="E5780" s="7" ph="1"/>
    </row>
    <row r="5781" spans="5:5" ht="20.399999999999999" x14ac:dyDescent="0.25">
      <c r="E5781" s="7" ph="1"/>
    </row>
    <row r="5782" spans="5:5" ht="20.399999999999999" x14ac:dyDescent="0.25">
      <c r="E5782" s="7" ph="1"/>
    </row>
    <row r="5783" spans="5:5" ht="20.399999999999999" x14ac:dyDescent="0.25">
      <c r="E5783" s="7" ph="1"/>
    </row>
    <row r="5784" spans="5:5" ht="20.399999999999999" x14ac:dyDescent="0.25">
      <c r="E5784" s="7" ph="1"/>
    </row>
    <row r="5864" spans="5:5" ht="20.399999999999999" x14ac:dyDescent="0.25">
      <c r="E5864" s="7" ph="1"/>
    </row>
    <row r="5868" spans="5:5" ht="20.399999999999999" x14ac:dyDescent="0.25">
      <c r="E5868" s="7" ph="1"/>
    </row>
    <row r="5873" spans="5:5" ht="20.399999999999999" x14ac:dyDescent="0.25">
      <c r="E5873" s="7" ph="1"/>
    </row>
    <row r="5877" spans="5:5" ht="20.399999999999999" x14ac:dyDescent="0.25">
      <c r="E5877" s="7" ph="1"/>
    </row>
    <row r="5882" spans="5:5" ht="20.399999999999999" x14ac:dyDescent="0.25">
      <c r="E5882" s="7" ph="1"/>
    </row>
    <row r="5884" spans="5:5" ht="20.399999999999999" x14ac:dyDescent="0.25">
      <c r="E5884" s="7" ph="1"/>
    </row>
    <row r="5885" spans="5:5" ht="20.399999999999999" x14ac:dyDescent="0.25">
      <c r="E5885" s="7" ph="1"/>
    </row>
    <row r="5886" spans="5:5" ht="20.399999999999999" x14ac:dyDescent="0.25">
      <c r="E5886" s="7" ph="1"/>
    </row>
    <row r="5887" spans="5:5" ht="20.399999999999999" x14ac:dyDescent="0.25">
      <c r="E5887" s="7" ph="1"/>
    </row>
    <row r="5889" spans="5:5" ht="20.399999999999999" x14ac:dyDescent="0.25">
      <c r="E5889" s="7" ph="1"/>
    </row>
    <row r="5890" spans="5:5" ht="20.399999999999999" x14ac:dyDescent="0.25">
      <c r="E5890" s="7" ph="1"/>
    </row>
    <row r="5891" spans="5:5" ht="20.399999999999999" x14ac:dyDescent="0.25">
      <c r="E5891" s="7" ph="1"/>
    </row>
    <row r="5892" spans="5:5" ht="20.399999999999999" x14ac:dyDescent="0.25">
      <c r="E5892" s="7" ph="1"/>
    </row>
    <row r="5893" spans="5:5" ht="20.399999999999999" x14ac:dyDescent="0.25">
      <c r="E5893" s="7" ph="1"/>
    </row>
    <row r="5894" spans="5:5" ht="20.399999999999999" x14ac:dyDescent="0.25">
      <c r="E5894" s="7" ph="1"/>
    </row>
    <row r="5895" spans="5:5" ht="20.399999999999999" x14ac:dyDescent="0.25">
      <c r="E5895" s="7" ph="1"/>
    </row>
    <row r="5896" spans="5:5" ht="20.399999999999999" x14ac:dyDescent="0.25">
      <c r="E5896" s="7" ph="1"/>
    </row>
    <row r="5897" spans="5:5" ht="20.399999999999999" x14ac:dyDescent="0.25">
      <c r="E5897" s="7" ph="1"/>
    </row>
    <row r="5898" spans="5:5" ht="20.399999999999999" x14ac:dyDescent="0.25">
      <c r="E5898" s="7" ph="1"/>
    </row>
    <row r="5899" spans="5:5" ht="20.399999999999999" x14ac:dyDescent="0.25">
      <c r="E5899" s="7" ph="1"/>
    </row>
    <row r="5900" spans="5:5" ht="20.399999999999999" x14ac:dyDescent="0.25">
      <c r="E5900" s="7" ph="1"/>
    </row>
    <row r="5901" spans="5:5" ht="20.399999999999999" x14ac:dyDescent="0.25">
      <c r="E5901" s="7" ph="1"/>
    </row>
    <row r="5902" spans="5:5" ht="20.399999999999999" x14ac:dyDescent="0.25">
      <c r="E5902" s="7" ph="1"/>
    </row>
    <row r="5903" spans="5:5" ht="20.399999999999999" x14ac:dyDescent="0.25">
      <c r="E5903" s="7" ph="1"/>
    </row>
    <row r="5904" spans="5:5" ht="20.399999999999999" x14ac:dyDescent="0.25">
      <c r="E5904" s="7" ph="1"/>
    </row>
    <row r="5905" spans="5:5" ht="20.399999999999999" x14ac:dyDescent="0.25">
      <c r="E5905" s="7" ph="1"/>
    </row>
    <row r="5906" spans="5:5" ht="20.399999999999999" x14ac:dyDescent="0.25">
      <c r="E5906" s="7" ph="1"/>
    </row>
    <row r="5907" spans="5:5" ht="20.399999999999999" x14ac:dyDescent="0.25">
      <c r="E5907" s="7" ph="1"/>
    </row>
    <row r="5908" spans="5:5" ht="20.399999999999999" x14ac:dyDescent="0.25">
      <c r="E5908" s="7" ph="1"/>
    </row>
    <row r="5909" spans="5:5" ht="20.399999999999999" x14ac:dyDescent="0.25">
      <c r="E5909" s="7" ph="1"/>
    </row>
    <row r="5910" spans="5:5" ht="20.399999999999999" x14ac:dyDescent="0.25">
      <c r="E5910" s="7" ph="1"/>
    </row>
    <row r="5911" spans="5:5" ht="20.399999999999999" x14ac:dyDescent="0.25">
      <c r="E5911" s="7" ph="1"/>
    </row>
    <row r="5912" spans="5:5" ht="20.399999999999999" x14ac:dyDescent="0.25">
      <c r="E5912" s="7" ph="1"/>
    </row>
    <row r="5913" spans="5:5" ht="20.399999999999999" x14ac:dyDescent="0.25">
      <c r="E5913" s="7" ph="1"/>
    </row>
    <row r="5914" spans="5:5" ht="20.399999999999999" x14ac:dyDescent="0.25">
      <c r="E5914" s="7" ph="1"/>
    </row>
    <row r="5915" spans="5:5" ht="20.399999999999999" x14ac:dyDescent="0.25">
      <c r="E5915" s="7" ph="1"/>
    </row>
    <row r="5916" spans="5:5" ht="20.399999999999999" x14ac:dyDescent="0.25">
      <c r="E5916" s="7" ph="1"/>
    </row>
    <row r="5917" spans="5:5" ht="20.399999999999999" x14ac:dyDescent="0.25">
      <c r="E5917" s="7" ph="1"/>
    </row>
    <row r="5918" spans="5:5" ht="20.399999999999999" x14ac:dyDescent="0.25">
      <c r="E5918" s="7" ph="1"/>
    </row>
    <row r="5919" spans="5:5" ht="20.399999999999999" x14ac:dyDescent="0.25">
      <c r="E5919" s="7" ph="1"/>
    </row>
    <row r="5920" spans="5:5" ht="20.399999999999999" x14ac:dyDescent="0.25">
      <c r="E5920" s="7" ph="1"/>
    </row>
    <row r="5921" spans="5:5" ht="20.399999999999999" x14ac:dyDescent="0.25">
      <c r="E5921" s="7" ph="1"/>
    </row>
    <row r="5922" spans="5:5" ht="20.399999999999999" x14ac:dyDescent="0.25">
      <c r="E5922" s="7" ph="1"/>
    </row>
    <row r="5923" spans="5:5" ht="20.399999999999999" x14ac:dyDescent="0.25">
      <c r="E5923" s="7" ph="1"/>
    </row>
    <row r="5924" spans="5:5" ht="20.399999999999999" x14ac:dyDescent="0.25">
      <c r="E5924" s="7" ph="1"/>
    </row>
    <row r="5925" spans="5:5" ht="20.399999999999999" x14ac:dyDescent="0.25">
      <c r="E5925" s="7" ph="1"/>
    </row>
    <row r="5926" spans="5:5" ht="20.399999999999999" x14ac:dyDescent="0.25">
      <c r="E5926" s="7" ph="1"/>
    </row>
    <row r="5927" spans="5:5" ht="20.399999999999999" x14ac:dyDescent="0.25">
      <c r="E5927" s="7" ph="1"/>
    </row>
    <row r="5928" spans="5:5" ht="20.399999999999999" x14ac:dyDescent="0.25">
      <c r="E5928" s="7" ph="1"/>
    </row>
    <row r="5929" spans="5:5" ht="20.399999999999999" x14ac:dyDescent="0.25">
      <c r="E5929" s="7" ph="1"/>
    </row>
    <row r="5930" spans="5:5" ht="20.399999999999999" x14ac:dyDescent="0.25">
      <c r="E5930" s="7" ph="1"/>
    </row>
    <row r="5931" spans="5:5" ht="20.399999999999999" x14ac:dyDescent="0.25">
      <c r="E5931" s="7" ph="1"/>
    </row>
    <row r="5932" spans="5:5" ht="20.399999999999999" x14ac:dyDescent="0.25">
      <c r="E5932" s="7" ph="1"/>
    </row>
    <row r="5933" spans="5:5" ht="20.399999999999999" x14ac:dyDescent="0.25">
      <c r="E5933" s="7" ph="1"/>
    </row>
    <row r="5934" spans="5:5" ht="20.399999999999999" x14ac:dyDescent="0.25">
      <c r="E5934" s="7" ph="1"/>
    </row>
    <row r="5935" spans="5:5" ht="20.399999999999999" x14ac:dyDescent="0.25">
      <c r="E5935" s="7" ph="1"/>
    </row>
    <row r="5936" spans="5:5" ht="20.399999999999999" x14ac:dyDescent="0.25">
      <c r="E5936" s="7" ph="1"/>
    </row>
    <row r="5937" spans="5:5" ht="20.399999999999999" x14ac:dyDescent="0.25">
      <c r="E5937" s="7" ph="1"/>
    </row>
    <row r="5938" spans="5:5" ht="20.399999999999999" x14ac:dyDescent="0.25">
      <c r="E5938" s="7" ph="1"/>
    </row>
    <row r="5939" spans="5:5" ht="20.399999999999999" x14ac:dyDescent="0.25">
      <c r="E5939" s="7" ph="1"/>
    </row>
    <row r="5940" spans="5:5" ht="20.399999999999999" x14ac:dyDescent="0.25">
      <c r="E5940" s="7" ph="1"/>
    </row>
    <row r="5941" spans="5:5" ht="20.399999999999999" x14ac:dyDescent="0.25">
      <c r="E5941" s="7" ph="1"/>
    </row>
    <row r="5942" spans="5:5" ht="20.399999999999999" x14ac:dyDescent="0.25">
      <c r="E5942" s="7" ph="1"/>
    </row>
    <row r="5943" spans="5:5" ht="20.399999999999999" x14ac:dyDescent="0.25">
      <c r="E5943" s="7" ph="1"/>
    </row>
    <row r="5944" spans="5:5" ht="20.399999999999999" x14ac:dyDescent="0.25">
      <c r="E5944" s="7" ph="1"/>
    </row>
    <row r="5945" spans="5:5" ht="20.399999999999999" x14ac:dyDescent="0.25">
      <c r="E5945" s="7" ph="1"/>
    </row>
    <row r="5946" spans="5:5" ht="20.399999999999999" x14ac:dyDescent="0.25">
      <c r="E5946" s="7" ph="1"/>
    </row>
    <row r="5947" spans="5:5" ht="20.399999999999999" x14ac:dyDescent="0.25">
      <c r="E5947" s="7" ph="1"/>
    </row>
    <row r="5948" spans="5:5" ht="20.399999999999999" x14ac:dyDescent="0.25">
      <c r="E5948" s="7" ph="1"/>
    </row>
    <row r="5949" spans="5:5" ht="20.399999999999999" x14ac:dyDescent="0.25">
      <c r="E5949" s="7" ph="1"/>
    </row>
    <row r="5950" spans="5:5" ht="20.399999999999999" x14ac:dyDescent="0.25">
      <c r="E5950" s="7" ph="1"/>
    </row>
    <row r="5951" spans="5:5" ht="20.399999999999999" x14ac:dyDescent="0.25">
      <c r="E5951" s="7" ph="1"/>
    </row>
    <row r="5952" spans="5:5" ht="20.399999999999999" x14ac:dyDescent="0.25">
      <c r="E5952" s="7" ph="1"/>
    </row>
    <row r="5953" spans="5:5" ht="20.399999999999999" x14ac:dyDescent="0.25">
      <c r="E5953" s="7" ph="1"/>
    </row>
    <row r="5954" spans="5:5" ht="20.399999999999999" x14ac:dyDescent="0.25">
      <c r="E5954" s="7" ph="1"/>
    </row>
    <row r="5955" spans="5:5" ht="20.399999999999999" x14ac:dyDescent="0.25">
      <c r="E5955" s="7" ph="1"/>
    </row>
    <row r="5956" spans="5:5" ht="20.399999999999999" x14ac:dyDescent="0.25">
      <c r="E5956" s="7" ph="1"/>
    </row>
    <row r="5957" spans="5:5" ht="20.399999999999999" x14ac:dyDescent="0.25">
      <c r="E5957" s="7" ph="1"/>
    </row>
    <row r="5958" spans="5:5" ht="20.399999999999999" x14ac:dyDescent="0.25">
      <c r="E5958" s="7" ph="1"/>
    </row>
    <row r="5959" spans="5:5" ht="20.399999999999999" x14ac:dyDescent="0.25">
      <c r="E5959" s="7" ph="1"/>
    </row>
    <row r="5960" spans="5:5" ht="20.399999999999999" x14ac:dyDescent="0.25">
      <c r="E5960" s="7" ph="1"/>
    </row>
    <row r="5961" spans="5:5" ht="20.399999999999999" x14ac:dyDescent="0.25">
      <c r="E5961" s="7" ph="1"/>
    </row>
    <row r="5962" spans="5:5" ht="20.399999999999999" x14ac:dyDescent="0.25">
      <c r="E5962" s="7" ph="1"/>
    </row>
    <row r="5963" spans="5:5" ht="20.399999999999999" x14ac:dyDescent="0.25">
      <c r="E5963" s="7" ph="1"/>
    </row>
    <row r="5964" spans="5:5" ht="20.399999999999999" x14ac:dyDescent="0.25">
      <c r="E5964" s="7" ph="1"/>
    </row>
    <row r="5965" spans="5:5" ht="20.399999999999999" x14ac:dyDescent="0.25">
      <c r="E5965" s="7" ph="1"/>
    </row>
    <row r="5966" spans="5:5" ht="20.399999999999999" x14ac:dyDescent="0.25">
      <c r="E5966" s="7" ph="1"/>
    </row>
    <row r="5967" spans="5:5" ht="20.399999999999999" x14ac:dyDescent="0.25">
      <c r="E5967" s="7" ph="1"/>
    </row>
    <row r="5968" spans="5:5" ht="20.399999999999999" x14ac:dyDescent="0.25">
      <c r="E5968" s="7" ph="1"/>
    </row>
    <row r="5969" spans="5:5" ht="20.399999999999999" x14ac:dyDescent="0.25">
      <c r="E5969" s="7" ph="1"/>
    </row>
    <row r="5970" spans="5:5" ht="20.399999999999999" x14ac:dyDescent="0.25">
      <c r="E5970" s="7" ph="1"/>
    </row>
    <row r="5971" spans="5:5" ht="20.399999999999999" x14ac:dyDescent="0.25">
      <c r="E5971" s="7" ph="1"/>
    </row>
    <row r="5972" spans="5:5" ht="20.399999999999999" x14ac:dyDescent="0.25">
      <c r="E5972" s="7" ph="1"/>
    </row>
    <row r="5973" spans="5:5" ht="20.399999999999999" x14ac:dyDescent="0.25">
      <c r="E5973" s="7" ph="1"/>
    </row>
    <row r="5974" spans="5:5" ht="20.399999999999999" x14ac:dyDescent="0.25">
      <c r="E5974" s="7" ph="1"/>
    </row>
    <row r="5975" spans="5:5" ht="20.399999999999999" x14ac:dyDescent="0.25">
      <c r="E5975" s="7" ph="1"/>
    </row>
    <row r="5976" spans="5:5" ht="20.399999999999999" x14ac:dyDescent="0.25">
      <c r="E5976" s="7" ph="1"/>
    </row>
    <row r="5977" spans="5:5" ht="20.399999999999999" x14ac:dyDescent="0.25">
      <c r="E5977" s="7" ph="1"/>
    </row>
    <row r="5978" spans="5:5" ht="20.399999999999999" x14ac:dyDescent="0.25">
      <c r="E5978" s="7" ph="1"/>
    </row>
    <row r="5979" spans="5:5" ht="20.399999999999999" x14ac:dyDescent="0.25">
      <c r="E5979" s="7" ph="1"/>
    </row>
    <row r="5980" spans="5:5" ht="20.399999999999999" x14ac:dyDescent="0.25">
      <c r="E5980" s="7" ph="1"/>
    </row>
    <row r="5981" spans="5:5" ht="20.399999999999999" x14ac:dyDescent="0.25">
      <c r="E5981" s="7" ph="1"/>
    </row>
    <row r="5982" spans="5:5" ht="20.399999999999999" x14ac:dyDescent="0.25">
      <c r="E5982" s="7" ph="1"/>
    </row>
    <row r="5983" spans="5:5" ht="20.399999999999999" x14ac:dyDescent="0.25">
      <c r="E5983" s="7" ph="1"/>
    </row>
    <row r="5984" spans="5:5" ht="20.399999999999999" x14ac:dyDescent="0.25">
      <c r="E5984" s="7" ph="1"/>
    </row>
    <row r="5985" spans="5:5" ht="20.399999999999999" x14ac:dyDescent="0.25">
      <c r="E5985" s="7" ph="1"/>
    </row>
    <row r="5986" spans="5:5" ht="20.399999999999999" x14ac:dyDescent="0.25">
      <c r="E5986" s="7" ph="1"/>
    </row>
    <row r="5987" spans="5:5" ht="20.399999999999999" x14ac:dyDescent="0.25">
      <c r="E5987" s="7" ph="1"/>
    </row>
    <row r="5988" spans="5:5" ht="20.399999999999999" x14ac:dyDescent="0.25">
      <c r="E5988" s="7" ph="1"/>
    </row>
    <row r="5989" spans="5:5" ht="20.399999999999999" x14ac:dyDescent="0.25">
      <c r="E5989" s="7" ph="1"/>
    </row>
    <row r="5990" spans="5:5" ht="20.399999999999999" x14ac:dyDescent="0.25">
      <c r="E5990" s="7" ph="1"/>
    </row>
    <row r="5991" spans="5:5" ht="20.399999999999999" x14ac:dyDescent="0.25">
      <c r="E5991" s="7" ph="1"/>
    </row>
    <row r="6001" spans="5:5" ht="20.399999999999999" x14ac:dyDescent="0.25">
      <c r="E6001" s="7" ph="1"/>
    </row>
    <row r="6005" spans="5:5" ht="20.399999999999999" x14ac:dyDescent="0.25">
      <c r="E6005" s="7" ph="1"/>
    </row>
    <row r="6010" spans="5:5" ht="20.399999999999999" x14ac:dyDescent="0.25">
      <c r="E6010" s="7" ph="1"/>
    </row>
    <row r="6014" spans="5:5" ht="20.399999999999999" x14ac:dyDescent="0.25">
      <c r="E6014" s="7" ph="1"/>
    </row>
    <row r="6019" spans="5:5" ht="20.399999999999999" x14ac:dyDescent="0.25">
      <c r="E6019" s="7" ph="1"/>
    </row>
    <row r="6021" spans="5:5" ht="20.399999999999999" x14ac:dyDescent="0.25">
      <c r="E6021" s="7" ph="1"/>
    </row>
    <row r="6022" spans="5:5" ht="20.399999999999999" x14ac:dyDescent="0.25">
      <c r="E6022" s="7" ph="1"/>
    </row>
    <row r="6023" spans="5:5" ht="20.399999999999999" x14ac:dyDescent="0.25">
      <c r="E6023" s="7" ph="1"/>
    </row>
    <row r="6024" spans="5:5" ht="20.399999999999999" x14ac:dyDescent="0.25">
      <c r="E6024" s="7" ph="1"/>
    </row>
    <row r="6026" spans="5:5" ht="20.399999999999999" x14ac:dyDescent="0.25">
      <c r="E6026" s="7" ph="1"/>
    </row>
    <row r="6027" spans="5:5" ht="20.399999999999999" x14ac:dyDescent="0.25">
      <c r="E6027" s="7" ph="1"/>
    </row>
    <row r="6028" spans="5:5" ht="20.399999999999999" x14ac:dyDescent="0.25">
      <c r="E6028" s="7" ph="1"/>
    </row>
    <row r="6029" spans="5:5" ht="20.399999999999999" x14ac:dyDescent="0.25">
      <c r="E6029" s="7" ph="1"/>
    </row>
    <row r="6030" spans="5:5" ht="20.399999999999999" x14ac:dyDescent="0.25">
      <c r="E6030" s="7" ph="1"/>
    </row>
    <row r="6031" spans="5:5" ht="20.399999999999999" x14ac:dyDescent="0.25">
      <c r="E6031" s="7" ph="1"/>
    </row>
    <row r="6032" spans="5:5" ht="20.399999999999999" x14ac:dyDescent="0.25">
      <c r="E6032" s="7" ph="1"/>
    </row>
    <row r="6033" spans="5:5" ht="20.399999999999999" x14ac:dyDescent="0.25">
      <c r="E6033" s="7" ph="1"/>
    </row>
    <row r="6034" spans="5:5" ht="20.399999999999999" x14ac:dyDescent="0.25">
      <c r="E6034" s="7" ph="1"/>
    </row>
    <row r="6035" spans="5:5" ht="20.399999999999999" x14ac:dyDescent="0.25">
      <c r="E6035" s="7" ph="1"/>
    </row>
    <row r="6036" spans="5:5" ht="20.399999999999999" x14ac:dyDescent="0.25">
      <c r="E6036" s="7" ph="1"/>
    </row>
    <row r="6037" spans="5:5" ht="20.399999999999999" x14ac:dyDescent="0.25">
      <c r="E6037" s="7" ph="1"/>
    </row>
    <row r="6038" spans="5:5" ht="20.399999999999999" x14ac:dyDescent="0.25">
      <c r="E6038" s="7" ph="1"/>
    </row>
    <row r="6039" spans="5:5" ht="20.399999999999999" x14ac:dyDescent="0.25">
      <c r="E6039" s="7" ph="1"/>
    </row>
    <row r="6040" spans="5:5" ht="20.399999999999999" x14ac:dyDescent="0.25">
      <c r="E6040" s="7" ph="1"/>
    </row>
    <row r="6041" spans="5:5" ht="20.399999999999999" x14ac:dyDescent="0.25">
      <c r="E6041" s="7" ph="1"/>
    </row>
    <row r="6042" spans="5:5" ht="20.399999999999999" x14ac:dyDescent="0.25">
      <c r="E6042" s="7" ph="1"/>
    </row>
    <row r="6043" spans="5:5" ht="20.399999999999999" x14ac:dyDescent="0.25">
      <c r="E6043" s="7" ph="1"/>
    </row>
    <row r="6044" spans="5:5" ht="20.399999999999999" x14ac:dyDescent="0.25">
      <c r="E6044" s="7" ph="1"/>
    </row>
    <row r="6045" spans="5:5" ht="20.399999999999999" x14ac:dyDescent="0.25">
      <c r="E6045" s="7" ph="1"/>
    </row>
    <row r="6046" spans="5:5" ht="20.399999999999999" x14ac:dyDescent="0.25">
      <c r="E6046" s="7" ph="1"/>
    </row>
    <row r="6047" spans="5:5" ht="20.399999999999999" x14ac:dyDescent="0.25">
      <c r="E6047" s="7" ph="1"/>
    </row>
    <row r="6048" spans="5:5" ht="20.399999999999999" x14ac:dyDescent="0.25">
      <c r="E6048" s="7" ph="1"/>
    </row>
    <row r="6049" spans="5:5" ht="20.399999999999999" x14ac:dyDescent="0.25">
      <c r="E6049" s="7" ph="1"/>
    </row>
    <row r="6050" spans="5:5" ht="20.399999999999999" x14ac:dyDescent="0.25">
      <c r="E6050" s="7" ph="1"/>
    </row>
    <row r="6051" spans="5:5" ht="20.399999999999999" x14ac:dyDescent="0.25">
      <c r="E6051" s="7" ph="1"/>
    </row>
    <row r="6052" spans="5:5" ht="20.399999999999999" x14ac:dyDescent="0.25">
      <c r="E6052" s="7" ph="1"/>
    </row>
    <row r="6053" spans="5:5" ht="20.399999999999999" x14ac:dyDescent="0.25">
      <c r="E6053" s="7" ph="1"/>
    </row>
    <row r="6054" spans="5:5" ht="20.399999999999999" x14ac:dyDescent="0.25">
      <c r="E6054" s="7" ph="1"/>
    </row>
    <row r="6055" spans="5:5" ht="20.399999999999999" x14ac:dyDescent="0.25">
      <c r="E6055" s="7" ph="1"/>
    </row>
    <row r="6056" spans="5:5" ht="20.399999999999999" x14ac:dyDescent="0.25">
      <c r="E6056" s="7" ph="1"/>
    </row>
    <row r="6057" spans="5:5" ht="20.399999999999999" x14ac:dyDescent="0.25">
      <c r="E6057" s="7" ph="1"/>
    </row>
    <row r="6058" spans="5:5" ht="20.399999999999999" x14ac:dyDescent="0.25">
      <c r="E6058" s="7" ph="1"/>
    </row>
    <row r="6059" spans="5:5" ht="20.399999999999999" x14ac:dyDescent="0.25">
      <c r="E6059" s="7" ph="1"/>
    </row>
    <row r="6060" spans="5:5" ht="20.399999999999999" x14ac:dyDescent="0.25">
      <c r="E6060" s="7" ph="1"/>
    </row>
    <row r="6061" spans="5:5" ht="20.399999999999999" x14ac:dyDescent="0.25">
      <c r="E6061" s="7" ph="1"/>
    </row>
    <row r="6062" spans="5:5" ht="20.399999999999999" x14ac:dyDescent="0.25">
      <c r="E6062" s="7" ph="1"/>
    </row>
    <row r="6063" spans="5:5" ht="20.399999999999999" x14ac:dyDescent="0.25">
      <c r="E6063" s="7" ph="1"/>
    </row>
    <row r="6064" spans="5:5" ht="20.399999999999999" x14ac:dyDescent="0.25">
      <c r="E6064" s="7" ph="1"/>
    </row>
    <row r="6065" spans="5:5" ht="20.399999999999999" x14ac:dyDescent="0.25">
      <c r="E6065" s="7" ph="1"/>
    </row>
    <row r="6066" spans="5:5" ht="20.399999999999999" x14ac:dyDescent="0.25">
      <c r="E6066" s="7" ph="1"/>
    </row>
    <row r="6067" spans="5:5" ht="20.399999999999999" x14ac:dyDescent="0.25">
      <c r="E6067" s="7" ph="1"/>
    </row>
    <row r="6068" spans="5:5" ht="20.399999999999999" x14ac:dyDescent="0.25">
      <c r="E6068" s="7" ph="1"/>
    </row>
    <row r="6069" spans="5:5" ht="20.399999999999999" x14ac:dyDescent="0.25">
      <c r="E6069" s="7" ph="1"/>
    </row>
    <row r="6070" spans="5:5" ht="20.399999999999999" x14ac:dyDescent="0.25">
      <c r="E6070" s="7" ph="1"/>
    </row>
    <row r="6071" spans="5:5" ht="20.399999999999999" x14ac:dyDescent="0.25">
      <c r="E6071" s="7" ph="1"/>
    </row>
    <row r="6072" spans="5:5" ht="20.399999999999999" x14ac:dyDescent="0.25">
      <c r="E6072" s="7" ph="1"/>
    </row>
    <row r="6073" spans="5:5" ht="20.399999999999999" x14ac:dyDescent="0.25">
      <c r="E6073" s="7" ph="1"/>
    </row>
    <row r="6074" spans="5:5" ht="20.399999999999999" x14ac:dyDescent="0.25">
      <c r="E6074" s="7" ph="1"/>
    </row>
    <row r="6075" spans="5:5" ht="20.399999999999999" x14ac:dyDescent="0.25">
      <c r="E6075" s="7" ph="1"/>
    </row>
    <row r="6076" spans="5:5" ht="20.399999999999999" x14ac:dyDescent="0.25">
      <c r="E6076" s="7" ph="1"/>
    </row>
    <row r="6077" spans="5:5" ht="20.399999999999999" x14ac:dyDescent="0.25">
      <c r="E6077" s="7" ph="1"/>
    </row>
    <row r="6078" spans="5:5" ht="20.399999999999999" x14ac:dyDescent="0.25">
      <c r="E6078" s="7" ph="1"/>
    </row>
    <row r="6079" spans="5:5" ht="20.399999999999999" x14ac:dyDescent="0.25">
      <c r="E6079" s="7" ph="1"/>
    </row>
    <row r="6080" spans="5:5" ht="20.399999999999999" x14ac:dyDescent="0.25">
      <c r="E6080" s="7" ph="1"/>
    </row>
    <row r="6081" spans="5:5" ht="20.399999999999999" x14ac:dyDescent="0.25">
      <c r="E6081" s="7" ph="1"/>
    </row>
    <row r="6082" spans="5:5" ht="20.399999999999999" x14ac:dyDescent="0.25">
      <c r="E6082" s="7" ph="1"/>
    </row>
    <row r="6083" spans="5:5" ht="20.399999999999999" x14ac:dyDescent="0.25">
      <c r="E6083" s="7" ph="1"/>
    </row>
    <row r="6084" spans="5:5" ht="20.399999999999999" x14ac:dyDescent="0.25">
      <c r="E6084" s="7" ph="1"/>
    </row>
    <row r="6085" spans="5:5" ht="20.399999999999999" x14ac:dyDescent="0.25">
      <c r="E6085" s="7" ph="1"/>
    </row>
    <row r="6086" spans="5:5" ht="20.399999999999999" x14ac:dyDescent="0.25">
      <c r="E6086" s="7" ph="1"/>
    </row>
    <row r="6087" spans="5:5" ht="20.399999999999999" x14ac:dyDescent="0.25">
      <c r="E6087" s="7" ph="1"/>
    </row>
    <row r="6088" spans="5:5" ht="20.399999999999999" x14ac:dyDescent="0.25">
      <c r="E6088" s="7" ph="1"/>
    </row>
    <row r="6089" spans="5:5" ht="20.399999999999999" x14ac:dyDescent="0.25">
      <c r="E6089" s="7" ph="1"/>
    </row>
    <row r="6090" spans="5:5" ht="20.399999999999999" x14ac:dyDescent="0.25">
      <c r="E6090" s="7" ph="1"/>
    </row>
    <row r="6091" spans="5:5" ht="20.399999999999999" x14ac:dyDescent="0.25">
      <c r="E6091" s="7" ph="1"/>
    </row>
    <row r="6092" spans="5:5" ht="20.399999999999999" x14ac:dyDescent="0.25">
      <c r="E6092" s="7" ph="1"/>
    </row>
    <row r="6093" spans="5:5" ht="20.399999999999999" x14ac:dyDescent="0.25">
      <c r="E6093" s="7" ph="1"/>
    </row>
    <row r="6094" spans="5:5" ht="20.399999999999999" x14ac:dyDescent="0.25">
      <c r="E6094" s="7" ph="1"/>
    </row>
    <row r="6095" spans="5:5" ht="20.399999999999999" x14ac:dyDescent="0.25">
      <c r="E6095" s="7" ph="1"/>
    </row>
    <row r="6096" spans="5:5" ht="20.399999999999999" x14ac:dyDescent="0.25">
      <c r="E6096" s="7" ph="1"/>
    </row>
    <row r="6097" spans="5:5" ht="20.399999999999999" x14ac:dyDescent="0.25">
      <c r="E6097" s="7" ph="1"/>
    </row>
    <row r="6098" spans="5:5" ht="20.399999999999999" x14ac:dyDescent="0.25">
      <c r="E6098" s="7" ph="1"/>
    </row>
    <row r="6099" spans="5:5" ht="20.399999999999999" x14ac:dyDescent="0.25">
      <c r="E6099" s="7" ph="1"/>
    </row>
    <row r="6100" spans="5:5" ht="20.399999999999999" x14ac:dyDescent="0.25">
      <c r="E6100" s="7" ph="1"/>
    </row>
    <row r="6101" spans="5:5" ht="20.399999999999999" x14ac:dyDescent="0.25">
      <c r="E6101" s="7" ph="1"/>
    </row>
    <row r="6102" spans="5:5" ht="20.399999999999999" x14ac:dyDescent="0.25">
      <c r="E6102" s="7" ph="1"/>
    </row>
    <row r="6103" spans="5:5" ht="20.399999999999999" x14ac:dyDescent="0.25">
      <c r="E6103" s="7" ph="1"/>
    </row>
    <row r="6104" spans="5:5" ht="20.399999999999999" x14ac:dyDescent="0.25">
      <c r="E6104" s="7" ph="1"/>
    </row>
    <row r="6105" spans="5:5" ht="20.399999999999999" x14ac:dyDescent="0.25">
      <c r="E6105" s="7" ph="1"/>
    </row>
    <row r="6106" spans="5:5" ht="20.399999999999999" x14ac:dyDescent="0.25">
      <c r="E6106" s="7" ph="1"/>
    </row>
    <row r="6107" spans="5:5" ht="20.399999999999999" x14ac:dyDescent="0.25">
      <c r="E6107" s="7" ph="1"/>
    </row>
    <row r="6108" spans="5:5" ht="20.399999999999999" x14ac:dyDescent="0.25">
      <c r="E6108" s="7" ph="1"/>
    </row>
    <row r="6109" spans="5:5" ht="20.399999999999999" x14ac:dyDescent="0.25">
      <c r="E6109" s="7" ph="1"/>
    </row>
    <row r="6110" spans="5:5" ht="20.399999999999999" x14ac:dyDescent="0.25">
      <c r="E6110" s="7" ph="1"/>
    </row>
    <row r="6111" spans="5:5" ht="20.399999999999999" x14ac:dyDescent="0.25">
      <c r="E6111" s="7" ph="1"/>
    </row>
    <row r="6112" spans="5:5" ht="20.399999999999999" x14ac:dyDescent="0.25">
      <c r="E6112" s="7" ph="1"/>
    </row>
    <row r="6113" spans="5:5" ht="20.399999999999999" x14ac:dyDescent="0.25">
      <c r="E6113" s="7" ph="1"/>
    </row>
    <row r="6114" spans="5:5" ht="20.399999999999999" x14ac:dyDescent="0.25">
      <c r="E6114" s="7" ph="1"/>
    </row>
    <row r="6115" spans="5:5" ht="20.399999999999999" x14ac:dyDescent="0.25">
      <c r="E6115" s="7" ph="1"/>
    </row>
    <row r="6116" spans="5:5" ht="20.399999999999999" x14ac:dyDescent="0.25">
      <c r="E6116" s="7" ph="1"/>
    </row>
    <row r="6117" spans="5:5" ht="20.399999999999999" x14ac:dyDescent="0.25">
      <c r="E6117" s="7" ph="1"/>
    </row>
    <row r="6118" spans="5:5" ht="20.399999999999999" x14ac:dyDescent="0.25">
      <c r="E6118" s="7" ph="1"/>
    </row>
    <row r="6119" spans="5:5" ht="20.399999999999999" x14ac:dyDescent="0.25">
      <c r="E6119" s="7" ph="1"/>
    </row>
    <row r="6120" spans="5:5" ht="20.399999999999999" x14ac:dyDescent="0.25">
      <c r="E6120" s="7" ph="1"/>
    </row>
    <row r="6121" spans="5:5" ht="20.399999999999999" x14ac:dyDescent="0.25">
      <c r="E6121" s="7" ph="1"/>
    </row>
    <row r="6122" spans="5:5" ht="20.399999999999999" x14ac:dyDescent="0.25">
      <c r="E6122" s="7" ph="1"/>
    </row>
    <row r="6123" spans="5:5" ht="20.399999999999999" x14ac:dyDescent="0.25">
      <c r="E6123" s="7" ph="1"/>
    </row>
    <row r="6124" spans="5:5" ht="20.399999999999999" x14ac:dyDescent="0.25">
      <c r="E6124" s="7" ph="1"/>
    </row>
    <row r="6125" spans="5:5" ht="20.399999999999999" x14ac:dyDescent="0.25">
      <c r="E6125" s="7" ph="1"/>
    </row>
    <row r="6126" spans="5:5" ht="20.399999999999999" x14ac:dyDescent="0.25">
      <c r="E6126" s="7" ph="1"/>
    </row>
    <row r="6127" spans="5:5" ht="20.399999999999999" x14ac:dyDescent="0.25">
      <c r="E6127" s="7" ph="1"/>
    </row>
    <row r="6128" spans="5:5" ht="20.399999999999999" x14ac:dyDescent="0.25">
      <c r="E6128" s="7" ph="1"/>
    </row>
    <row r="6129" spans="5:5" ht="20.399999999999999" x14ac:dyDescent="0.25">
      <c r="E6129" s="7" ph="1"/>
    </row>
    <row r="6130" spans="5:5" ht="20.399999999999999" x14ac:dyDescent="0.25">
      <c r="E6130" s="7" ph="1"/>
    </row>
    <row r="6131" spans="5:5" ht="20.399999999999999" x14ac:dyDescent="0.25">
      <c r="E6131" s="7" ph="1"/>
    </row>
    <row r="6132" spans="5:5" ht="20.399999999999999" x14ac:dyDescent="0.25">
      <c r="E6132" s="7" ph="1"/>
    </row>
    <row r="6133" spans="5:5" ht="20.399999999999999" x14ac:dyDescent="0.25">
      <c r="E6133" s="7" ph="1"/>
    </row>
    <row r="6164" spans="5:5" ht="20.399999999999999" x14ac:dyDescent="0.25">
      <c r="E6164" s="7" ph="1"/>
    </row>
    <row r="6168" spans="5:5" ht="20.399999999999999" x14ac:dyDescent="0.25">
      <c r="E6168" s="7" ph="1"/>
    </row>
    <row r="6173" spans="5:5" ht="20.399999999999999" x14ac:dyDescent="0.25">
      <c r="E6173" s="7" ph="1"/>
    </row>
    <row r="6177" spans="5:5" ht="20.399999999999999" x14ac:dyDescent="0.25">
      <c r="E6177" s="7" ph="1"/>
    </row>
    <row r="6182" spans="5:5" ht="20.399999999999999" x14ac:dyDescent="0.25">
      <c r="E6182" s="7" ph="1"/>
    </row>
    <row r="6184" spans="5:5" ht="20.399999999999999" x14ac:dyDescent="0.25">
      <c r="E6184" s="7" ph="1"/>
    </row>
    <row r="6185" spans="5:5" ht="20.399999999999999" x14ac:dyDescent="0.25">
      <c r="E6185" s="7" ph="1"/>
    </row>
    <row r="6186" spans="5:5" ht="20.399999999999999" x14ac:dyDescent="0.25">
      <c r="E6186" s="7" ph="1"/>
    </row>
    <row r="6187" spans="5:5" ht="20.399999999999999" x14ac:dyDescent="0.25">
      <c r="E6187" s="7" ph="1"/>
    </row>
    <row r="6189" spans="5:5" ht="20.399999999999999" x14ac:dyDescent="0.25">
      <c r="E6189" s="7" ph="1"/>
    </row>
    <row r="6190" spans="5:5" ht="20.399999999999999" x14ac:dyDescent="0.25">
      <c r="E6190" s="7" ph="1"/>
    </row>
    <row r="6191" spans="5:5" ht="20.399999999999999" x14ac:dyDescent="0.25">
      <c r="E6191" s="7" ph="1"/>
    </row>
    <row r="6192" spans="5:5" ht="20.399999999999999" x14ac:dyDescent="0.25">
      <c r="E6192" s="7" ph="1"/>
    </row>
    <row r="6193" spans="5:5" ht="20.399999999999999" x14ac:dyDescent="0.25">
      <c r="E6193" s="7" ph="1"/>
    </row>
    <row r="6194" spans="5:5" ht="20.399999999999999" x14ac:dyDescent="0.25">
      <c r="E6194" s="7" ph="1"/>
    </row>
    <row r="6195" spans="5:5" ht="20.399999999999999" x14ac:dyDescent="0.25">
      <c r="E6195" s="7" ph="1"/>
    </row>
    <row r="6196" spans="5:5" ht="20.399999999999999" x14ac:dyDescent="0.25">
      <c r="E6196" s="7" ph="1"/>
    </row>
    <row r="6197" spans="5:5" ht="20.399999999999999" x14ac:dyDescent="0.25">
      <c r="E6197" s="7" ph="1"/>
    </row>
    <row r="6198" spans="5:5" ht="20.399999999999999" x14ac:dyDescent="0.25">
      <c r="E6198" s="7" ph="1"/>
    </row>
    <row r="6199" spans="5:5" ht="20.399999999999999" x14ac:dyDescent="0.25">
      <c r="E6199" s="7" ph="1"/>
    </row>
    <row r="6200" spans="5:5" ht="20.399999999999999" x14ac:dyDescent="0.25">
      <c r="E6200" s="7" ph="1"/>
    </row>
    <row r="6201" spans="5:5" ht="20.399999999999999" x14ac:dyDescent="0.25">
      <c r="E6201" s="7" ph="1"/>
    </row>
    <row r="6202" spans="5:5" ht="20.399999999999999" x14ac:dyDescent="0.25">
      <c r="E6202" s="7" ph="1"/>
    </row>
    <row r="6203" spans="5:5" ht="20.399999999999999" x14ac:dyDescent="0.25">
      <c r="E6203" s="7" ph="1"/>
    </row>
    <row r="6204" spans="5:5" ht="20.399999999999999" x14ac:dyDescent="0.25">
      <c r="E6204" s="7" ph="1"/>
    </row>
    <row r="6205" spans="5:5" ht="20.399999999999999" x14ac:dyDescent="0.25">
      <c r="E6205" s="7" ph="1"/>
    </row>
    <row r="6206" spans="5:5" ht="20.399999999999999" x14ac:dyDescent="0.25">
      <c r="E6206" s="7" ph="1"/>
    </row>
    <row r="6207" spans="5:5" ht="20.399999999999999" x14ac:dyDescent="0.25">
      <c r="E6207" s="7" ph="1"/>
    </row>
    <row r="6208" spans="5:5" ht="20.399999999999999" x14ac:dyDescent="0.25">
      <c r="E6208" s="7" ph="1"/>
    </row>
    <row r="6209" spans="5:5" ht="20.399999999999999" x14ac:dyDescent="0.25">
      <c r="E6209" s="7" ph="1"/>
    </row>
    <row r="6210" spans="5:5" ht="20.399999999999999" x14ac:dyDescent="0.25">
      <c r="E6210" s="7" ph="1"/>
    </row>
    <row r="6211" spans="5:5" ht="20.399999999999999" x14ac:dyDescent="0.25">
      <c r="E6211" s="7" ph="1"/>
    </row>
    <row r="6212" spans="5:5" ht="20.399999999999999" x14ac:dyDescent="0.25">
      <c r="E6212" s="7" ph="1"/>
    </row>
    <row r="6213" spans="5:5" ht="20.399999999999999" x14ac:dyDescent="0.25">
      <c r="E6213" s="7" ph="1"/>
    </row>
    <row r="6214" spans="5:5" ht="20.399999999999999" x14ac:dyDescent="0.25">
      <c r="E6214" s="7" ph="1"/>
    </row>
    <row r="6215" spans="5:5" ht="20.399999999999999" x14ac:dyDescent="0.25">
      <c r="E6215" s="7" ph="1"/>
    </row>
    <row r="6216" spans="5:5" ht="20.399999999999999" x14ac:dyDescent="0.25">
      <c r="E6216" s="7" ph="1"/>
    </row>
    <row r="6217" spans="5:5" ht="20.399999999999999" x14ac:dyDescent="0.25">
      <c r="E6217" s="7" ph="1"/>
    </row>
    <row r="6218" spans="5:5" ht="20.399999999999999" x14ac:dyDescent="0.25">
      <c r="E6218" s="7" ph="1"/>
    </row>
    <row r="6219" spans="5:5" ht="20.399999999999999" x14ac:dyDescent="0.25">
      <c r="E6219" s="7" ph="1"/>
    </row>
    <row r="6220" spans="5:5" ht="20.399999999999999" x14ac:dyDescent="0.25">
      <c r="E6220" s="7" ph="1"/>
    </row>
    <row r="6221" spans="5:5" ht="20.399999999999999" x14ac:dyDescent="0.25">
      <c r="E6221" s="7" ph="1"/>
    </row>
    <row r="6222" spans="5:5" ht="20.399999999999999" x14ac:dyDescent="0.25">
      <c r="E6222" s="7" ph="1"/>
    </row>
    <row r="6223" spans="5:5" ht="20.399999999999999" x14ac:dyDescent="0.25">
      <c r="E6223" s="7" ph="1"/>
    </row>
    <row r="6224" spans="5:5" ht="20.399999999999999" x14ac:dyDescent="0.25">
      <c r="E6224" s="7" ph="1"/>
    </row>
    <row r="6225" spans="5:5" ht="20.399999999999999" x14ac:dyDescent="0.25">
      <c r="E6225" s="7" ph="1"/>
    </row>
    <row r="6226" spans="5:5" ht="20.399999999999999" x14ac:dyDescent="0.25">
      <c r="E6226" s="7" ph="1"/>
    </row>
    <row r="6227" spans="5:5" ht="20.399999999999999" x14ac:dyDescent="0.25">
      <c r="E6227" s="7" ph="1"/>
    </row>
    <row r="6228" spans="5:5" ht="20.399999999999999" x14ac:dyDescent="0.25">
      <c r="E6228" s="7" ph="1"/>
    </row>
    <row r="6229" spans="5:5" ht="20.399999999999999" x14ac:dyDescent="0.25">
      <c r="E6229" s="7" ph="1"/>
    </row>
    <row r="6230" spans="5:5" ht="20.399999999999999" x14ac:dyDescent="0.25">
      <c r="E6230" s="7" ph="1"/>
    </row>
    <row r="6231" spans="5:5" ht="20.399999999999999" x14ac:dyDescent="0.25">
      <c r="E6231" s="7" ph="1"/>
    </row>
    <row r="6232" spans="5:5" ht="20.399999999999999" x14ac:dyDescent="0.25">
      <c r="E6232" s="7" ph="1"/>
    </row>
    <row r="6233" spans="5:5" ht="20.399999999999999" x14ac:dyDescent="0.25">
      <c r="E6233" s="7" ph="1"/>
    </row>
    <row r="6234" spans="5:5" ht="20.399999999999999" x14ac:dyDescent="0.25">
      <c r="E6234" s="7" ph="1"/>
    </row>
    <row r="6235" spans="5:5" ht="20.399999999999999" x14ac:dyDescent="0.25">
      <c r="E6235" s="7" ph="1"/>
    </row>
    <row r="6236" spans="5:5" ht="20.399999999999999" x14ac:dyDescent="0.25">
      <c r="E6236" s="7" ph="1"/>
    </row>
    <row r="6237" spans="5:5" ht="20.399999999999999" x14ac:dyDescent="0.25">
      <c r="E6237" s="7" ph="1"/>
    </row>
    <row r="6238" spans="5:5" ht="20.399999999999999" x14ac:dyDescent="0.25">
      <c r="E6238" s="7" ph="1"/>
    </row>
    <row r="6239" spans="5:5" ht="20.399999999999999" x14ac:dyDescent="0.25">
      <c r="E6239" s="7" ph="1"/>
    </row>
    <row r="6240" spans="5:5" ht="20.399999999999999" x14ac:dyDescent="0.25">
      <c r="E6240" s="7" ph="1"/>
    </row>
    <row r="6241" spans="5:5" ht="20.399999999999999" x14ac:dyDescent="0.25">
      <c r="E6241" s="7" ph="1"/>
    </row>
    <row r="6242" spans="5:5" ht="20.399999999999999" x14ac:dyDescent="0.25">
      <c r="E6242" s="7" ph="1"/>
    </row>
    <row r="6243" spans="5:5" ht="20.399999999999999" x14ac:dyDescent="0.25">
      <c r="E6243" s="7" ph="1"/>
    </row>
    <row r="6244" spans="5:5" ht="20.399999999999999" x14ac:dyDescent="0.25">
      <c r="E6244" s="7" ph="1"/>
    </row>
    <row r="6245" spans="5:5" ht="20.399999999999999" x14ac:dyDescent="0.25">
      <c r="E6245" s="7" ph="1"/>
    </row>
    <row r="6246" spans="5:5" ht="20.399999999999999" x14ac:dyDescent="0.25">
      <c r="E6246" s="7" ph="1"/>
    </row>
    <row r="6247" spans="5:5" ht="20.399999999999999" x14ac:dyDescent="0.25">
      <c r="E6247" s="7" ph="1"/>
    </row>
    <row r="6248" spans="5:5" ht="20.399999999999999" x14ac:dyDescent="0.25">
      <c r="E6248" s="7" ph="1"/>
    </row>
    <row r="6249" spans="5:5" ht="20.399999999999999" x14ac:dyDescent="0.25">
      <c r="E6249" s="7" ph="1"/>
    </row>
    <row r="6250" spans="5:5" ht="20.399999999999999" x14ac:dyDescent="0.25">
      <c r="E6250" s="7" ph="1"/>
    </row>
    <row r="6251" spans="5:5" ht="20.399999999999999" x14ac:dyDescent="0.25">
      <c r="E6251" s="7" ph="1"/>
    </row>
    <row r="6252" spans="5:5" ht="20.399999999999999" x14ac:dyDescent="0.25">
      <c r="E6252" s="7" ph="1"/>
    </row>
    <row r="6253" spans="5:5" ht="20.399999999999999" x14ac:dyDescent="0.25">
      <c r="E6253" s="7" ph="1"/>
    </row>
    <row r="6254" spans="5:5" ht="20.399999999999999" x14ac:dyDescent="0.25">
      <c r="E6254" s="7" ph="1"/>
    </row>
    <row r="6255" spans="5:5" ht="20.399999999999999" x14ac:dyDescent="0.25">
      <c r="E6255" s="7" ph="1"/>
    </row>
    <row r="6256" spans="5:5" ht="20.399999999999999" x14ac:dyDescent="0.25">
      <c r="E6256" s="7" ph="1"/>
    </row>
    <row r="6257" spans="5:5" ht="20.399999999999999" x14ac:dyDescent="0.25">
      <c r="E6257" s="7" ph="1"/>
    </row>
    <row r="6258" spans="5:5" ht="20.399999999999999" x14ac:dyDescent="0.25">
      <c r="E6258" s="7" ph="1"/>
    </row>
    <row r="6259" spans="5:5" ht="20.399999999999999" x14ac:dyDescent="0.25">
      <c r="E6259" s="7" ph="1"/>
    </row>
    <row r="6260" spans="5:5" ht="20.399999999999999" x14ac:dyDescent="0.25">
      <c r="E6260" s="7" ph="1"/>
    </row>
    <row r="6261" spans="5:5" ht="20.399999999999999" x14ac:dyDescent="0.25">
      <c r="E6261" s="7" ph="1"/>
    </row>
    <row r="6262" spans="5:5" ht="20.399999999999999" x14ac:dyDescent="0.25">
      <c r="E6262" s="7" ph="1"/>
    </row>
    <row r="6263" spans="5:5" ht="20.399999999999999" x14ac:dyDescent="0.25">
      <c r="E6263" s="7" ph="1"/>
    </row>
    <row r="6264" spans="5:5" ht="20.399999999999999" x14ac:dyDescent="0.25">
      <c r="E6264" s="7" ph="1"/>
    </row>
    <row r="6265" spans="5:5" ht="20.399999999999999" x14ac:dyDescent="0.25">
      <c r="E6265" s="7" ph="1"/>
    </row>
    <row r="6266" spans="5:5" ht="20.399999999999999" x14ac:dyDescent="0.25">
      <c r="E6266" s="7" ph="1"/>
    </row>
    <row r="6267" spans="5:5" ht="20.399999999999999" x14ac:dyDescent="0.25">
      <c r="E6267" s="7" ph="1"/>
    </row>
    <row r="6268" spans="5:5" ht="20.399999999999999" x14ac:dyDescent="0.25">
      <c r="E6268" s="7" ph="1"/>
    </row>
    <row r="6269" spans="5:5" ht="20.399999999999999" x14ac:dyDescent="0.25">
      <c r="E6269" s="7" ph="1"/>
    </row>
    <row r="6270" spans="5:5" ht="20.399999999999999" x14ac:dyDescent="0.25">
      <c r="E6270" s="7" ph="1"/>
    </row>
    <row r="6271" spans="5:5" ht="20.399999999999999" x14ac:dyDescent="0.25">
      <c r="E6271" s="7" ph="1"/>
    </row>
    <row r="6272" spans="5:5" ht="20.399999999999999" x14ac:dyDescent="0.25">
      <c r="E6272" s="7" ph="1"/>
    </row>
    <row r="6273" spans="5:5" ht="20.399999999999999" x14ac:dyDescent="0.25">
      <c r="E6273" s="7" ph="1"/>
    </row>
    <row r="6274" spans="5:5" ht="20.399999999999999" x14ac:dyDescent="0.25">
      <c r="E6274" s="7" ph="1"/>
    </row>
    <row r="6275" spans="5:5" ht="20.399999999999999" x14ac:dyDescent="0.25">
      <c r="E6275" s="7" ph="1"/>
    </row>
    <row r="6276" spans="5:5" ht="20.399999999999999" x14ac:dyDescent="0.25">
      <c r="E6276" s="7" ph="1"/>
    </row>
    <row r="6277" spans="5:5" ht="20.399999999999999" x14ac:dyDescent="0.25">
      <c r="E6277" s="7" ph="1"/>
    </row>
    <row r="6278" spans="5:5" ht="20.399999999999999" x14ac:dyDescent="0.25">
      <c r="E6278" s="7" ph="1"/>
    </row>
    <row r="6279" spans="5:5" ht="20.399999999999999" x14ac:dyDescent="0.25">
      <c r="E6279" s="7" ph="1"/>
    </row>
    <row r="6280" spans="5:5" ht="20.399999999999999" x14ac:dyDescent="0.25">
      <c r="E6280" s="7" ph="1"/>
    </row>
    <row r="6281" spans="5:5" ht="20.399999999999999" x14ac:dyDescent="0.25">
      <c r="E6281" s="7" ph="1"/>
    </row>
    <row r="6282" spans="5:5" ht="20.399999999999999" x14ac:dyDescent="0.25">
      <c r="E6282" s="7" ph="1"/>
    </row>
    <row r="6283" spans="5:5" ht="20.399999999999999" x14ac:dyDescent="0.25">
      <c r="E6283" s="7" ph="1"/>
    </row>
    <row r="6284" spans="5:5" ht="20.399999999999999" x14ac:dyDescent="0.25">
      <c r="E6284" s="7" ph="1"/>
    </row>
    <row r="6285" spans="5:5" ht="20.399999999999999" x14ac:dyDescent="0.25">
      <c r="E6285" s="7" ph="1"/>
    </row>
    <row r="6286" spans="5:5" ht="20.399999999999999" x14ac:dyDescent="0.25">
      <c r="E6286" s="7" ph="1"/>
    </row>
    <row r="6287" spans="5:5" ht="20.399999999999999" x14ac:dyDescent="0.25">
      <c r="E6287" s="7" ph="1"/>
    </row>
    <row r="6288" spans="5:5" ht="20.399999999999999" x14ac:dyDescent="0.25">
      <c r="E6288" s="7" ph="1"/>
    </row>
    <row r="6289" spans="5:5" ht="20.399999999999999" x14ac:dyDescent="0.25">
      <c r="E6289" s="7" ph="1"/>
    </row>
    <row r="6290" spans="5:5" ht="20.399999999999999" x14ac:dyDescent="0.25">
      <c r="E6290" s="7" ph="1"/>
    </row>
    <row r="6291" spans="5:5" ht="20.399999999999999" x14ac:dyDescent="0.25">
      <c r="E6291" s="7" ph="1"/>
    </row>
    <row r="6301" spans="5:5" ht="20.399999999999999" x14ac:dyDescent="0.25">
      <c r="E6301" s="7" ph="1"/>
    </row>
    <row r="6305" spans="5:5" ht="20.399999999999999" x14ac:dyDescent="0.25">
      <c r="E6305" s="7" ph="1"/>
    </row>
    <row r="6310" spans="5:5" ht="20.399999999999999" x14ac:dyDescent="0.25">
      <c r="E6310" s="7" ph="1"/>
    </row>
    <row r="6314" spans="5:5" ht="20.399999999999999" x14ac:dyDescent="0.25">
      <c r="E6314" s="7" ph="1"/>
    </row>
    <row r="6319" spans="5:5" ht="20.399999999999999" x14ac:dyDescent="0.25">
      <c r="E6319" s="7" ph="1"/>
    </row>
    <row r="6321" spans="5:5" ht="20.399999999999999" x14ac:dyDescent="0.25">
      <c r="E6321" s="7" ph="1"/>
    </row>
    <row r="6322" spans="5:5" ht="20.399999999999999" x14ac:dyDescent="0.25">
      <c r="E6322" s="7" ph="1"/>
    </row>
    <row r="6323" spans="5:5" ht="20.399999999999999" x14ac:dyDescent="0.25">
      <c r="E6323" s="7" ph="1"/>
    </row>
    <row r="6324" spans="5:5" ht="20.399999999999999" x14ac:dyDescent="0.25">
      <c r="E6324" s="7" ph="1"/>
    </row>
    <row r="6326" spans="5:5" ht="20.399999999999999" x14ac:dyDescent="0.25">
      <c r="E6326" s="7" ph="1"/>
    </row>
    <row r="6327" spans="5:5" ht="20.399999999999999" x14ac:dyDescent="0.25">
      <c r="E6327" s="7" ph="1"/>
    </row>
    <row r="6328" spans="5:5" ht="20.399999999999999" x14ac:dyDescent="0.25">
      <c r="E6328" s="7" ph="1"/>
    </row>
    <row r="6329" spans="5:5" ht="20.399999999999999" x14ac:dyDescent="0.25">
      <c r="E6329" s="7" ph="1"/>
    </row>
    <row r="6330" spans="5:5" ht="20.399999999999999" x14ac:dyDescent="0.25">
      <c r="E6330" s="7" ph="1"/>
    </row>
    <row r="6331" spans="5:5" ht="20.399999999999999" x14ac:dyDescent="0.25">
      <c r="E6331" s="7" ph="1"/>
    </row>
    <row r="6332" spans="5:5" ht="20.399999999999999" x14ac:dyDescent="0.25">
      <c r="E6332" s="7" ph="1"/>
    </row>
    <row r="6333" spans="5:5" ht="20.399999999999999" x14ac:dyDescent="0.25">
      <c r="E6333" s="7" ph="1"/>
    </row>
    <row r="6334" spans="5:5" ht="20.399999999999999" x14ac:dyDescent="0.25">
      <c r="E6334" s="7" ph="1"/>
    </row>
    <row r="6335" spans="5:5" ht="20.399999999999999" x14ac:dyDescent="0.25">
      <c r="E6335" s="7" ph="1"/>
    </row>
    <row r="6336" spans="5:5" ht="20.399999999999999" x14ac:dyDescent="0.25">
      <c r="E6336" s="7" ph="1"/>
    </row>
    <row r="6337" spans="5:5" ht="20.399999999999999" x14ac:dyDescent="0.25">
      <c r="E6337" s="7" ph="1"/>
    </row>
    <row r="6338" spans="5:5" ht="20.399999999999999" x14ac:dyDescent="0.25">
      <c r="E6338" s="7" ph="1"/>
    </row>
    <row r="6339" spans="5:5" ht="20.399999999999999" x14ac:dyDescent="0.25">
      <c r="E6339" s="7" ph="1"/>
    </row>
    <row r="6340" spans="5:5" ht="20.399999999999999" x14ac:dyDescent="0.25">
      <c r="E6340" s="7" ph="1"/>
    </row>
    <row r="6341" spans="5:5" ht="20.399999999999999" x14ac:dyDescent="0.25">
      <c r="E6341" s="7" ph="1"/>
    </row>
    <row r="6342" spans="5:5" ht="20.399999999999999" x14ac:dyDescent="0.25">
      <c r="E6342" s="7" ph="1"/>
    </row>
    <row r="6343" spans="5:5" ht="20.399999999999999" x14ac:dyDescent="0.25">
      <c r="E6343" s="7" ph="1"/>
    </row>
    <row r="6344" spans="5:5" ht="20.399999999999999" x14ac:dyDescent="0.25">
      <c r="E6344" s="7" ph="1"/>
    </row>
    <row r="6345" spans="5:5" ht="20.399999999999999" x14ac:dyDescent="0.25">
      <c r="E6345" s="7" ph="1"/>
    </row>
    <row r="6346" spans="5:5" ht="20.399999999999999" x14ac:dyDescent="0.25">
      <c r="E6346" s="7" ph="1"/>
    </row>
    <row r="6347" spans="5:5" ht="20.399999999999999" x14ac:dyDescent="0.25">
      <c r="E6347" s="7" ph="1"/>
    </row>
    <row r="6348" spans="5:5" ht="20.399999999999999" x14ac:dyDescent="0.25">
      <c r="E6348" s="7" ph="1"/>
    </row>
    <row r="6349" spans="5:5" ht="20.399999999999999" x14ac:dyDescent="0.25">
      <c r="E6349" s="7" ph="1"/>
    </row>
    <row r="6350" spans="5:5" ht="20.399999999999999" x14ac:dyDescent="0.25">
      <c r="E6350" s="7" ph="1"/>
    </row>
    <row r="6351" spans="5:5" ht="20.399999999999999" x14ac:dyDescent="0.25">
      <c r="E6351" s="7" ph="1"/>
    </row>
    <row r="6352" spans="5:5" ht="20.399999999999999" x14ac:dyDescent="0.25">
      <c r="E6352" s="7" ph="1"/>
    </row>
    <row r="6353" spans="5:5" ht="20.399999999999999" x14ac:dyDescent="0.25">
      <c r="E6353" s="7" ph="1"/>
    </row>
    <row r="6354" spans="5:5" ht="20.399999999999999" x14ac:dyDescent="0.25">
      <c r="E6354" s="7" ph="1"/>
    </row>
    <row r="6355" spans="5:5" ht="20.399999999999999" x14ac:dyDescent="0.25">
      <c r="E6355" s="7" ph="1"/>
    </row>
    <row r="6356" spans="5:5" ht="20.399999999999999" x14ac:dyDescent="0.25">
      <c r="E6356" s="7" ph="1"/>
    </row>
    <row r="6357" spans="5:5" ht="20.399999999999999" x14ac:dyDescent="0.25">
      <c r="E6357" s="7" ph="1"/>
    </row>
    <row r="6358" spans="5:5" ht="20.399999999999999" x14ac:dyDescent="0.25">
      <c r="E6358" s="7" ph="1"/>
    </row>
    <row r="6359" spans="5:5" ht="20.399999999999999" x14ac:dyDescent="0.25">
      <c r="E6359" s="7" ph="1"/>
    </row>
    <row r="6360" spans="5:5" ht="20.399999999999999" x14ac:dyDescent="0.25">
      <c r="E6360" s="7" ph="1"/>
    </row>
    <row r="6361" spans="5:5" ht="20.399999999999999" x14ac:dyDescent="0.25">
      <c r="E6361" s="7" ph="1"/>
    </row>
    <row r="6362" spans="5:5" ht="20.399999999999999" x14ac:dyDescent="0.25">
      <c r="E6362" s="7" ph="1"/>
    </row>
    <row r="6363" spans="5:5" ht="20.399999999999999" x14ac:dyDescent="0.25">
      <c r="E6363" s="7" ph="1"/>
    </row>
    <row r="6364" spans="5:5" ht="20.399999999999999" x14ac:dyDescent="0.25">
      <c r="E6364" s="7" ph="1"/>
    </row>
    <row r="6365" spans="5:5" ht="20.399999999999999" x14ac:dyDescent="0.25">
      <c r="E6365" s="7" ph="1"/>
    </row>
    <row r="6366" spans="5:5" ht="20.399999999999999" x14ac:dyDescent="0.25">
      <c r="E6366" s="7" ph="1"/>
    </row>
    <row r="6367" spans="5:5" ht="20.399999999999999" x14ac:dyDescent="0.25">
      <c r="E6367" s="7" ph="1"/>
    </row>
    <row r="6368" spans="5:5" ht="20.399999999999999" x14ac:dyDescent="0.25">
      <c r="E6368" s="7" ph="1"/>
    </row>
    <row r="6369" spans="5:5" ht="20.399999999999999" x14ac:dyDescent="0.25">
      <c r="E6369" s="7" ph="1"/>
    </row>
    <row r="6370" spans="5:5" ht="20.399999999999999" x14ac:dyDescent="0.25">
      <c r="E6370" s="7" ph="1"/>
    </row>
    <row r="6371" spans="5:5" ht="20.399999999999999" x14ac:dyDescent="0.25">
      <c r="E6371" s="7" ph="1"/>
    </row>
    <row r="6372" spans="5:5" ht="20.399999999999999" x14ac:dyDescent="0.25">
      <c r="E6372" s="7" ph="1"/>
    </row>
    <row r="6373" spans="5:5" ht="20.399999999999999" x14ac:dyDescent="0.25">
      <c r="E6373" s="7" ph="1"/>
    </row>
    <row r="6374" spans="5:5" ht="20.399999999999999" x14ac:dyDescent="0.25">
      <c r="E6374" s="7" ph="1"/>
    </row>
    <row r="6375" spans="5:5" ht="20.399999999999999" x14ac:dyDescent="0.25">
      <c r="E6375" s="7" ph="1"/>
    </row>
    <row r="6376" spans="5:5" ht="20.399999999999999" x14ac:dyDescent="0.25">
      <c r="E6376" s="7" ph="1"/>
    </row>
    <row r="6377" spans="5:5" ht="20.399999999999999" x14ac:dyDescent="0.25">
      <c r="E6377" s="7" ph="1"/>
    </row>
    <row r="6378" spans="5:5" ht="20.399999999999999" x14ac:dyDescent="0.25">
      <c r="E6378" s="7" ph="1"/>
    </row>
    <row r="6379" spans="5:5" ht="20.399999999999999" x14ac:dyDescent="0.25">
      <c r="E6379" s="7" ph="1"/>
    </row>
    <row r="6380" spans="5:5" ht="20.399999999999999" x14ac:dyDescent="0.25">
      <c r="E6380" s="7" ph="1"/>
    </row>
    <row r="6381" spans="5:5" ht="20.399999999999999" x14ac:dyDescent="0.25">
      <c r="E6381" s="7" ph="1"/>
    </row>
    <row r="6382" spans="5:5" ht="20.399999999999999" x14ac:dyDescent="0.25">
      <c r="E6382" s="7" ph="1"/>
    </row>
    <row r="6383" spans="5:5" ht="20.399999999999999" x14ac:dyDescent="0.25">
      <c r="E6383" s="7" ph="1"/>
    </row>
    <row r="6384" spans="5:5" ht="20.399999999999999" x14ac:dyDescent="0.25">
      <c r="E6384" s="7" ph="1"/>
    </row>
    <row r="6385" spans="5:5" ht="20.399999999999999" x14ac:dyDescent="0.25">
      <c r="E6385" s="7" ph="1"/>
    </row>
    <row r="6386" spans="5:5" ht="20.399999999999999" x14ac:dyDescent="0.25">
      <c r="E6386" s="7" ph="1"/>
    </row>
    <row r="6387" spans="5:5" ht="20.399999999999999" x14ac:dyDescent="0.25">
      <c r="E6387" s="7" ph="1"/>
    </row>
    <row r="6388" spans="5:5" ht="20.399999999999999" x14ac:dyDescent="0.25">
      <c r="E6388" s="7" ph="1"/>
    </row>
    <row r="6389" spans="5:5" ht="20.399999999999999" x14ac:dyDescent="0.25">
      <c r="E6389" s="7" ph="1"/>
    </row>
    <row r="6390" spans="5:5" ht="20.399999999999999" x14ac:dyDescent="0.25">
      <c r="E6390" s="7" ph="1"/>
    </row>
    <row r="6391" spans="5:5" ht="20.399999999999999" x14ac:dyDescent="0.25">
      <c r="E6391" s="7" ph="1"/>
    </row>
    <row r="6392" spans="5:5" ht="20.399999999999999" x14ac:dyDescent="0.25">
      <c r="E6392" s="7" ph="1"/>
    </row>
    <row r="6393" spans="5:5" ht="20.399999999999999" x14ac:dyDescent="0.25">
      <c r="E6393" s="7" ph="1"/>
    </row>
    <row r="6394" spans="5:5" ht="20.399999999999999" x14ac:dyDescent="0.25">
      <c r="E6394" s="7" ph="1"/>
    </row>
    <row r="6395" spans="5:5" ht="20.399999999999999" x14ac:dyDescent="0.25">
      <c r="E6395" s="7" ph="1"/>
    </row>
    <row r="6396" spans="5:5" ht="20.399999999999999" x14ac:dyDescent="0.25">
      <c r="E6396" s="7" ph="1"/>
    </row>
    <row r="6397" spans="5:5" ht="20.399999999999999" x14ac:dyDescent="0.25">
      <c r="E6397" s="7" ph="1"/>
    </row>
    <row r="6398" spans="5:5" ht="20.399999999999999" x14ac:dyDescent="0.25">
      <c r="E6398" s="7" ph="1"/>
    </row>
    <row r="6399" spans="5:5" ht="20.399999999999999" x14ac:dyDescent="0.25">
      <c r="E6399" s="7" ph="1"/>
    </row>
    <row r="6400" spans="5:5" ht="20.399999999999999" x14ac:dyDescent="0.25">
      <c r="E6400" s="7" ph="1"/>
    </row>
    <row r="6401" spans="5:5" ht="20.399999999999999" x14ac:dyDescent="0.25">
      <c r="E6401" s="7" ph="1"/>
    </row>
    <row r="6402" spans="5:5" ht="20.399999999999999" x14ac:dyDescent="0.25">
      <c r="E6402" s="7" ph="1"/>
    </row>
    <row r="6403" spans="5:5" ht="20.399999999999999" x14ac:dyDescent="0.25">
      <c r="E6403" s="7" ph="1"/>
    </row>
    <row r="6404" spans="5:5" ht="20.399999999999999" x14ac:dyDescent="0.25">
      <c r="E6404" s="7" ph="1"/>
    </row>
    <row r="6405" spans="5:5" ht="20.399999999999999" x14ac:dyDescent="0.25">
      <c r="E6405" s="7" ph="1"/>
    </row>
    <row r="6406" spans="5:5" ht="20.399999999999999" x14ac:dyDescent="0.25">
      <c r="E6406" s="7" ph="1"/>
    </row>
    <row r="6407" spans="5:5" ht="20.399999999999999" x14ac:dyDescent="0.25">
      <c r="E6407" s="7" ph="1"/>
    </row>
    <row r="6408" spans="5:5" ht="20.399999999999999" x14ac:dyDescent="0.25">
      <c r="E6408" s="7" ph="1"/>
    </row>
    <row r="6409" spans="5:5" ht="20.399999999999999" x14ac:dyDescent="0.25">
      <c r="E6409" s="7" ph="1"/>
    </row>
    <row r="6410" spans="5:5" ht="20.399999999999999" x14ac:dyDescent="0.25">
      <c r="E6410" s="7" ph="1"/>
    </row>
    <row r="6411" spans="5:5" ht="20.399999999999999" x14ac:dyDescent="0.25">
      <c r="E6411" s="7" ph="1"/>
    </row>
    <row r="6412" spans="5:5" ht="20.399999999999999" x14ac:dyDescent="0.25">
      <c r="E6412" s="7" ph="1"/>
    </row>
    <row r="6413" spans="5:5" ht="20.399999999999999" x14ac:dyDescent="0.25">
      <c r="E6413" s="7" ph="1"/>
    </row>
    <row r="6414" spans="5:5" ht="20.399999999999999" x14ac:dyDescent="0.25">
      <c r="E6414" s="7" ph="1"/>
    </row>
    <row r="6415" spans="5:5" ht="20.399999999999999" x14ac:dyDescent="0.25">
      <c r="E6415" s="7" ph="1"/>
    </row>
    <row r="6416" spans="5:5" ht="20.399999999999999" x14ac:dyDescent="0.25">
      <c r="E6416" s="7" ph="1"/>
    </row>
    <row r="6417" spans="5:5" ht="20.399999999999999" x14ac:dyDescent="0.25">
      <c r="E6417" s="7" ph="1"/>
    </row>
    <row r="6418" spans="5:5" ht="20.399999999999999" x14ac:dyDescent="0.25">
      <c r="E6418" s="7" ph="1"/>
    </row>
    <row r="6419" spans="5:5" ht="20.399999999999999" x14ac:dyDescent="0.25">
      <c r="E6419" s="7" ph="1"/>
    </row>
    <row r="6420" spans="5:5" ht="20.399999999999999" x14ac:dyDescent="0.25">
      <c r="E6420" s="7" ph="1"/>
    </row>
    <row r="6421" spans="5:5" ht="20.399999999999999" x14ac:dyDescent="0.25">
      <c r="E6421" s="7" ph="1"/>
    </row>
    <row r="6422" spans="5:5" ht="20.399999999999999" x14ac:dyDescent="0.25">
      <c r="E6422" s="7" ph="1"/>
    </row>
    <row r="6423" spans="5:5" ht="20.399999999999999" x14ac:dyDescent="0.25">
      <c r="E6423" s="7" ph="1"/>
    </row>
    <row r="6424" spans="5:5" ht="20.399999999999999" x14ac:dyDescent="0.25">
      <c r="E6424" s="7" ph="1"/>
    </row>
    <row r="6425" spans="5:5" ht="20.399999999999999" x14ac:dyDescent="0.25">
      <c r="E6425" s="7" ph="1"/>
    </row>
    <row r="6426" spans="5:5" ht="20.399999999999999" x14ac:dyDescent="0.25">
      <c r="E6426" s="7" ph="1"/>
    </row>
    <row r="6427" spans="5:5" ht="20.399999999999999" x14ac:dyDescent="0.25">
      <c r="E6427" s="7" ph="1"/>
    </row>
    <row r="6428" spans="5:5" ht="20.399999999999999" x14ac:dyDescent="0.25">
      <c r="E6428" s="7" ph="1"/>
    </row>
    <row r="6429" spans="5:5" ht="20.399999999999999" x14ac:dyDescent="0.25">
      <c r="E6429" s="7" ph="1"/>
    </row>
    <row r="6430" spans="5:5" ht="20.399999999999999" x14ac:dyDescent="0.25">
      <c r="E6430" s="7" ph="1"/>
    </row>
    <row r="6431" spans="5:5" ht="20.399999999999999" x14ac:dyDescent="0.25">
      <c r="E6431" s="7" ph="1"/>
    </row>
    <row r="6432" spans="5:5" ht="20.399999999999999" x14ac:dyDescent="0.25">
      <c r="E6432" s="7" ph="1"/>
    </row>
    <row r="6433" spans="5:5" ht="20.399999999999999" x14ac:dyDescent="0.25">
      <c r="E6433" s="7" ph="1"/>
    </row>
    <row r="6434" spans="5:5" ht="20.399999999999999" x14ac:dyDescent="0.25">
      <c r="E6434" s="7" ph="1"/>
    </row>
    <row r="6435" spans="5:5" ht="20.399999999999999" x14ac:dyDescent="0.25">
      <c r="E6435" s="7" ph="1"/>
    </row>
    <row r="6436" spans="5:5" ht="20.399999999999999" x14ac:dyDescent="0.25">
      <c r="E6436" s="7" ph="1"/>
    </row>
    <row r="6437" spans="5:5" ht="20.399999999999999" x14ac:dyDescent="0.25">
      <c r="E6437" s="7" ph="1"/>
    </row>
    <row r="6438" spans="5:5" ht="20.399999999999999" x14ac:dyDescent="0.25">
      <c r="E6438" s="7" ph="1"/>
    </row>
    <row r="6439" spans="5:5" ht="20.399999999999999" x14ac:dyDescent="0.25">
      <c r="E6439" s="7" ph="1"/>
    </row>
    <row r="6440" spans="5:5" ht="20.399999999999999" x14ac:dyDescent="0.25">
      <c r="E6440" s="7" ph="1"/>
    </row>
    <row r="6441" spans="5:5" ht="20.399999999999999" x14ac:dyDescent="0.25">
      <c r="E6441" s="7" ph="1"/>
    </row>
    <row r="6442" spans="5:5" ht="20.399999999999999" x14ac:dyDescent="0.25">
      <c r="E6442" s="7" ph="1"/>
    </row>
    <row r="6443" spans="5:5" ht="20.399999999999999" x14ac:dyDescent="0.25">
      <c r="E6443" s="7" ph="1"/>
    </row>
    <row r="6444" spans="5:5" ht="20.399999999999999" x14ac:dyDescent="0.25">
      <c r="E6444" s="7" ph="1"/>
    </row>
    <row r="6454" spans="5:5" ht="20.399999999999999" x14ac:dyDescent="0.25">
      <c r="E6454" s="7" ph="1"/>
    </row>
    <row r="6458" spans="5:5" ht="20.399999999999999" x14ac:dyDescent="0.25">
      <c r="E6458" s="7" ph="1"/>
    </row>
    <row r="6463" spans="5:5" ht="20.399999999999999" x14ac:dyDescent="0.25">
      <c r="E6463" s="7" ph="1"/>
    </row>
    <row r="6467" spans="5:5" ht="20.399999999999999" x14ac:dyDescent="0.25">
      <c r="E6467" s="7" ph="1"/>
    </row>
    <row r="6472" spans="5:5" ht="20.399999999999999" x14ac:dyDescent="0.25">
      <c r="E6472" s="7" ph="1"/>
    </row>
    <row r="6474" spans="5:5" ht="20.399999999999999" x14ac:dyDescent="0.25">
      <c r="E6474" s="7" ph="1"/>
    </row>
    <row r="6475" spans="5:5" ht="20.399999999999999" x14ac:dyDescent="0.25">
      <c r="E6475" s="7" ph="1"/>
    </row>
    <row r="6476" spans="5:5" ht="20.399999999999999" x14ac:dyDescent="0.25">
      <c r="E6476" s="7" ph="1"/>
    </row>
    <row r="6477" spans="5:5" ht="20.399999999999999" x14ac:dyDescent="0.25">
      <c r="E6477" s="7" ph="1"/>
    </row>
    <row r="6479" spans="5:5" ht="20.399999999999999" x14ac:dyDescent="0.25">
      <c r="E6479" s="7" ph="1"/>
    </row>
    <row r="6480" spans="5:5" ht="20.399999999999999" x14ac:dyDescent="0.25">
      <c r="E6480" s="7" ph="1"/>
    </row>
    <row r="6481" spans="5:5" ht="20.399999999999999" x14ac:dyDescent="0.25">
      <c r="E6481" s="7" ph="1"/>
    </row>
    <row r="6482" spans="5:5" ht="20.399999999999999" x14ac:dyDescent="0.25">
      <c r="E6482" s="7" ph="1"/>
    </row>
    <row r="6483" spans="5:5" ht="20.399999999999999" x14ac:dyDescent="0.25">
      <c r="E6483" s="7" ph="1"/>
    </row>
    <row r="6484" spans="5:5" ht="20.399999999999999" x14ac:dyDescent="0.25">
      <c r="E6484" s="7" ph="1"/>
    </row>
    <row r="6485" spans="5:5" ht="20.399999999999999" x14ac:dyDescent="0.25">
      <c r="E6485" s="7" ph="1"/>
    </row>
    <row r="6486" spans="5:5" ht="20.399999999999999" x14ac:dyDescent="0.25">
      <c r="E6486" s="7" ph="1"/>
    </row>
    <row r="6487" spans="5:5" ht="20.399999999999999" x14ac:dyDescent="0.25">
      <c r="E6487" s="7" ph="1"/>
    </row>
    <row r="6488" spans="5:5" ht="20.399999999999999" x14ac:dyDescent="0.25">
      <c r="E6488" s="7" ph="1"/>
    </row>
    <row r="6489" spans="5:5" ht="20.399999999999999" x14ac:dyDescent="0.25">
      <c r="E6489" s="7" ph="1"/>
    </row>
    <row r="6490" spans="5:5" ht="20.399999999999999" x14ac:dyDescent="0.25">
      <c r="E6490" s="7" ph="1"/>
    </row>
    <row r="6491" spans="5:5" ht="20.399999999999999" x14ac:dyDescent="0.25">
      <c r="E6491" s="7" ph="1"/>
    </row>
    <row r="6492" spans="5:5" ht="20.399999999999999" x14ac:dyDescent="0.25">
      <c r="E6492" s="7" ph="1"/>
    </row>
    <row r="6493" spans="5:5" ht="20.399999999999999" x14ac:dyDescent="0.25">
      <c r="E6493" s="7" ph="1"/>
    </row>
    <row r="6494" spans="5:5" ht="20.399999999999999" x14ac:dyDescent="0.25">
      <c r="E6494" s="7" ph="1"/>
    </row>
    <row r="6495" spans="5:5" ht="20.399999999999999" x14ac:dyDescent="0.25">
      <c r="E6495" s="7" ph="1"/>
    </row>
    <row r="6496" spans="5:5" ht="20.399999999999999" x14ac:dyDescent="0.25">
      <c r="E6496" s="7" ph="1"/>
    </row>
    <row r="6497" spans="5:5" ht="20.399999999999999" x14ac:dyDescent="0.25">
      <c r="E6497" s="7" ph="1"/>
    </row>
    <row r="6498" spans="5:5" ht="20.399999999999999" x14ac:dyDescent="0.25">
      <c r="E6498" s="7" ph="1"/>
    </row>
    <row r="6499" spans="5:5" ht="20.399999999999999" x14ac:dyDescent="0.25">
      <c r="E6499" s="7" ph="1"/>
    </row>
    <row r="6500" spans="5:5" ht="20.399999999999999" x14ac:dyDescent="0.25">
      <c r="E6500" s="7" ph="1"/>
    </row>
    <row r="6501" spans="5:5" ht="20.399999999999999" x14ac:dyDescent="0.25">
      <c r="E6501" s="7" ph="1"/>
    </row>
    <row r="6502" spans="5:5" ht="20.399999999999999" x14ac:dyDescent="0.25">
      <c r="E6502" s="7" ph="1"/>
    </row>
    <row r="6503" spans="5:5" ht="20.399999999999999" x14ac:dyDescent="0.25">
      <c r="E6503" s="7" ph="1"/>
    </row>
    <row r="6504" spans="5:5" ht="20.399999999999999" x14ac:dyDescent="0.25">
      <c r="E6504" s="7" ph="1"/>
    </row>
    <row r="6505" spans="5:5" ht="20.399999999999999" x14ac:dyDescent="0.25">
      <c r="E6505" s="7" ph="1"/>
    </row>
    <row r="6506" spans="5:5" ht="20.399999999999999" x14ac:dyDescent="0.25">
      <c r="E6506" s="7" ph="1"/>
    </row>
    <row r="6507" spans="5:5" ht="20.399999999999999" x14ac:dyDescent="0.25">
      <c r="E6507" s="7" ph="1"/>
    </row>
    <row r="6508" spans="5:5" ht="20.399999999999999" x14ac:dyDescent="0.25">
      <c r="E6508" s="7" ph="1"/>
    </row>
    <row r="6509" spans="5:5" ht="20.399999999999999" x14ac:dyDescent="0.25">
      <c r="E6509" s="7" ph="1"/>
    </row>
    <row r="6510" spans="5:5" ht="20.399999999999999" x14ac:dyDescent="0.25">
      <c r="E6510" s="7" ph="1"/>
    </row>
    <row r="6511" spans="5:5" ht="20.399999999999999" x14ac:dyDescent="0.25">
      <c r="E6511" s="7" ph="1"/>
    </row>
    <row r="6512" spans="5:5" ht="20.399999999999999" x14ac:dyDescent="0.25">
      <c r="E6512" s="7" ph="1"/>
    </row>
    <row r="6513" spans="5:5" ht="20.399999999999999" x14ac:dyDescent="0.25">
      <c r="E6513" s="7" ph="1"/>
    </row>
    <row r="6514" spans="5:5" ht="20.399999999999999" x14ac:dyDescent="0.25">
      <c r="E6514" s="7" ph="1"/>
    </row>
    <row r="6515" spans="5:5" ht="20.399999999999999" x14ac:dyDescent="0.25">
      <c r="E6515" s="7" ph="1"/>
    </row>
    <row r="6516" spans="5:5" ht="20.399999999999999" x14ac:dyDescent="0.25">
      <c r="E6516" s="7" ph="1"/>
    </row>
    <row r="6517" spans="5:5" ht="20.399999999999999" x14ac:dyDescent="0.25">
      <c r="E6517" s="7" ph="1"/>
    </row>
    <row r="6518" spans="5:5" ht="20.399999999999999" x14ac:dyDescent="0.25">
      <c r="E6518" s="7" ph="1"/>
    </row>
    <row r="6519" spans="5:5" ht="20.399999999999999" x14ac:dyDescent="0.25">
      <c r="E6519" s="7" ph="1"/>
    </row>
    <row r="6520" spans="5:5" ht="20.399999999999999" x14ac:dyDescent="0.25">
      <c r="E6520" s="7" ph="1"/>
    </row>
    <row r="6521" spans="5:5" ht="20.399999999999999" x14ac:dyDescent="0.25">
      <c r="E6521" s="7" ph="1"/>
    </row>
    <row r="6522" spans="5:5" ht="20.399999999999999" x14ac:dyDescent="0.25">
      <c r="E6522" s="7" ph="1"/>
    </row>
    <row r="6523" spans="5:5" ht="20.399999999999999" x14ac:dyDescent="0.25">
      <c r="E6523" s="7" ph="1"/>
    </row>
    <row r="6524" spans="5:5" ht="20.399999999999999" x14ac:dyDescent="0.25">
      <c r="E6524" s="7" ph="1"/>
    </row>
    <row r="6525" spans="5:5" ht="20.399999999999999" x14ac:dyDescent="0.25">
      <c r="E6525" s="7" ph="1"/>
    </row>
    <row r="6526" spans="5:5" ht="20.399999999999999" x14ac:dyDescent="0.25">
      <c r="E6526" s="7" ph="1"/>
    </row>
    <row r="6527" spans="5:5" ht="20.399999999999999" x14ac:dyDescent="0.25">
      <c r="E6527" s="7" ph="1"/>
    </row>
    <row r="6528" spans="5:5" ht="20.399999999999999" x14ac:dyDescent="0.25">
      <c r="E6528" s="7" ph="1"/>
    </row>
    <row r="6529" spans="5:5" ht="20.399999999999999" x14ac:dyDescent="0.25">
      <c r="E6529" s="7" ph="1"/>
    </row>
    <row r="6530" spans="5:5" ht="20.399999999999999" x14ac:dyDescent="0.25">
      <c r="E6530" s="7" ph="1"/>
    </row>
    <row r="6531" spans="5:5" ht="20.399999999999999" x14ac:dyDescent="0.25">
      <c r="E6531" s="7" ph="1"/>
    </row>
    <row r="6532" spans="5:5" ht="20.399999999999999" x14ac:dyDescent="0.25">
      <c r="E6532" s="7" ph="1"/>
    </row>
    <row r="6533" spans="5:5" ht="20.399999999999999" x14ac:dyDescent="0.25">
      <c r="E6533" s="7" ph="1"/>
    </row>
    <row r="6534" spans="5:5" ht="20.399999999999999" x14ac:dyDescent="0.25">
      <c r="E6534" s="7" ph="1"/>
    </row>
    <row r="6535" spans="5:5" ht="20.399999999999999" x14ac:dyDescent="0.25">
      <c r="E6535" s="7" ph="1"/>
    </row>
    <row r="6536" spans="5:5" ht="20.399999999999999" x14ac:dyDescent="0.25">
      <c r="E6536" s="7" ph="1"/>
    </row>
    <row r="6537" spans="5:5" ht="20.399999999999999" x14ac:dyDescent="0.25">
      <c r="E6537" s="7" ph="1"/>
    </row>
    <row r="6538" spans="5:5" ht="20.399999999999999" x14ac:dyDescent="0.25">
      <c r="E6538" s="7" ph="1"/>
    </row>
    <row r="6539" spans="5:5" ht="20.399999999999999" x14ac:dyDescent="0.25">
      <c r="E6539" s="7" ph="1"/>
    </row>
    <row r="6540" spans="5:5" ht="20.399999999999999" x14ac:dyDescent="0.25">
      <c r="E6540" s="7" ph="1"/>
    </row>
    <row r="6541" spans="5:5" ht="20.399999999999999" x14ac:dyDescent="0.25">
      <c r="E6541" s="7" ph="1"/>
    </row>
    <row r="6542" spans="5:5" ht="20.399999999999999" x14ac:dyDescent="0.25">
      <c r="E6542" s="7" ph="1"/>
    </row>
    <row r="6543" spans="5:5" ht="20.399999999999999" x14ac:dyDescent="0.25">
      <c r="E6543" s="7" ph="1"/>
    </row>
    <row r="6544" spans="5:5" ht="20.399999999999999" x14ac:dyDescent="0.25">
      <c r="E6544" s="7" ph="1"/>
    </row>
    <row r="6545" spans="5:5" ht="20.399999999999999" x14ac:dyDescent="0.25">
      <c r="E6545" s="7" ph="1"/>
    </row>
    <row r="6546" spans="5:5" ht="20.399999999999999" x14ac:dyDescent="0.25">
      <c r="E6546" s="7" ph="1"/>
    </row>
    <row r="6547" spans="5:5" ht="20.399999999999999" x14ac:dyDescent="0.25">
      <c r="E6547" s="7" ph="1"/>
    </row>
    <row r="6548" spans="5:5" ht="20.399999999999999" x14ac:dyDescent="0.25">
      <c r="E6548" s="7" ph="1"/>
    </row>
    <row r="6549" spans="5:5" ht="20.399999999999999" x14ac:dyDescent="0.25">
      <c r="E6549" s="7" ph="1"/>
    </row>
    <row r="6550" spans="5:5" ht="20.399999999999999" x14ac:dyDescent="0.25">
      <c r="E6550" s="7" ph="1"/>
    </row>
    <row r="6551" spans="5:5" ht="20.399999999999999" x14ac:dyDescent="0.25">
      <c r="E6551" s="7" ph="1"/>
    </row>
    <row r="6552" spans="5:5" ht="20.399999999999999" x14ac:dyDescent="0.25">
      <c r="E6552" s="7" ph="1"/>
    </row>
    <row r="6553" spans="5:5" ht="20.399999999999999" x14ac:dyDescent="0.25">
      <c r="E6553" s="7" ph="1"/>
    </row>
    <row r="6554" spans="5:5" ht="20.399999999999999" x14ac:dyDescent="0.25">
      <c r="E6554" s="7" ph="1"/>
    </row>
    <row r="6555" spans="5:5" ht="20.399999999999999" x14ac:dyDescent="0.25">
      <c r="E6555" s="7" ph="1"/>
    </row>
    <row r="6556" spans="5:5" ht="20.399999999999999" x14ac:dyDescent="0.25">
      <c r="E6556" s="7" ph="1"/>
    </row>
    <row r="6557" spans="5:5" ht="20.399999999999999" x14ac:dyDescent="0.25">
      <c r="E6557" s="7" ph="1"/>
    </row>
    <row r="6558" spans="5:5" ht="20.399999999999999" x14ac:dyDescent="0.25">
      <c r="E6558" s="7" ph="1"/>
    </row>
    <row r="6559" spans="5:5" ht="20.399999999999999" x14ac:dyDescent="0.25">
      <c r="E6559" s="7" ph="1"/>
    </row>
    <row r="6560" spans="5:5" ht="20.399999999999999" x14ac:dyDescent="0.25">
      <c r="E6560" s="7" ph="1"/>
    </row>
    <row r="6561" spans="5:5" ht="20.399999999999999" x14ac:dyDescent="0.25">
      <c r="E6561" s="7" ph="1"/>
    </row>
    <row r="6562" spans="5:5" ht="20.399999999999999" x14ac:dyDescent="0.25">
      <c r="E6562" s="7" ph="1"/>
    </row>
    <row r="6563" spans="5:5" ht="20.399999999999999" x14ac:dyDescent="0.25">
      <c r="E6563" s="7" ph="1"/>
    </row>
    <row r="6564" spans="5:5" ht="20.399999999999999" x14ac:dyDescent="0.25">
      <c r="E6564" s="7" ph="1"/>
    </row>
    <row r="6565" spans="5:5" ht="20.399999999999999" x14ac:dyDescent="0.25">
      <c r="E6565" s="7" ph="1"/>
    </row>
    <row r="6566" spans="5:5" ht="20.399999999999999" x14ac:dyDescent="0.25">
      <c r="E6566" s="7" ph="1"/>
    </row>
    <row r="6567" spans="5:5" ht="20.399999999999999" x14ac:dyDescent="0.25">
      <c r="E6567" s="7" ph="1"/>
    </row>
    <row r="6568" spans="5:5" ht="20.399999999999999" x14ac:dyDescent="0.25">
      <c r="E6568" s="7" ph="1"/>
    </row>
    <row r="6569" spans="5:5" ht="20.399999999999999" x14ac:dyDescent="0.25">
      <c r="E6569" s="7" ph="1"/>
    </row>
    <row r="6570" spans="5:5" ht="20.399999999999999" x14ac:dyDescent="0.25">
      <c r="E6570" s="7" ph="1"/>
    </row>
    <row r="6571" spans="5:5" ht="20.399999999999999" x14ac:dyDescent="0.25">
      <c r="E6571" s="7" ph="1"/>
    </row>
    <row r="6572" spans="5:5" ht="20.399999999999999" x14ac:dyDescent="0.25">
      <c r="E6572" s="7" ph="1"/>
    </row>
    <row r="6573" spans="5:5" ht="20.399999999999999" x14ac:dyDescent="0.25">
      <c r="E6573" s="7" ph="1"/>
    </row>
    <row r="6574" spans="5:5" ht="20.399999999999999" x14ac:dyDescent="0.25">
      <c r="E6574" s="7" ph="1"/>
    </row>
    <row r="6575" spans="5:5" ht="20.399999999999999" x14ac:dyDescent="0.25">
      <c r="E6575" s="7" ph="1"/>
    </row>
    <row r="6576" spans="5:5" ht="20.399999999999999" x14ac:dyDescent="0.25">
      <c r="E6576" s="7" ph="1"/>
    </row>
    <row r="6577" spans="5:5" ht="20.399999999999999" x14ac:dyDescent="0.25">
      <c r="E6577" s="7" ph="1"/>
    </row>
    <row r="6578" spans="5:5" ht="20.399999999999999" x14ac:dyDescent="0.25">
      <c r="E6578" s="7" ph="1"/>
    </row>
    <row r="6579" spans="5:5" ht="20.399999999999999" x14ac:dyDescent="0.25">
      <c r="E6579" s="7" ph="1"/>
    </row>
    <row r="6580" spans="5:5" ht="20.399999999999999" x14ac:dyDescent="0.25">
      <c r="E6580" s="7" ph="1"/>
    </row>
    <row r="6581" spans="5:5" ht="20.399999999999999" x14ac:dyDescent="0.25">
      <c r="E6581" s="7" ph="1"/>
    </row>
    <row r="6582" spans="5:5" ht="20.399999999999999" x14ac:dyDescent="0.25">
      <c r="E6582" s="7" ph="1"/>
    </row>
    <row r="6583" spans="5:5" ht="20.399999999999999" x14ac:dyDescent="0.25">
      <c r="E6583" s="7" ph="1"/>
    </row>
    <row r="6584" spans="5:5" ht="20.399999999999999" x14ac:dyDescent="0.25">
      <c r="E6584" s="7" ph="1"/>
    </row>
    <row r="6585" spans="5:5" ht="20.399999999999999" x14ac:dyDescent="0.25">
      <c r="E6585" s="7" ph="1"/>
    </row>
    <row r="6586" spans="5:5" ht="20.399999999999999" x14ac:dyDescent="0.25">
      <c r="E6586" s="7" ph="1"/>
    </row>
    <row r="6587" spans="5:5" ht="20.399999999999999" x14ac:dyDescent="0.25">
      <c r="E6587" s="7" ph="1"/>
    </row>
    <row r="6588" spans="5:5" ht="20.399999999999999" x14ac:dyDescent="0.25">
      <c r="E6588" s="7" ph="1"/>
    </row>
    <row r="6589" spans="5:5" ht="20.399999999999999" x14ac:dyDescent="0.25">
      <c r="E6589" s="7" ph="1"/>
    </row>
    <row r="6590" spans="5:5" ht="20.399999999999999" x14ac:dyDescent="0.25">
      <c r="E6590" s="7" ph="1"/>
    </row>
    <row r="6591" spans="5:5" ht="20.399999999999999" x14ac:dyDescent="0.25">
      <c r="E6591" s="7" ph="1"/>
    </row>
    <row r="6592" spans="5:5" ht="20.399999999999999" x14ac:dyDescent="0.25">
      <c r="E6592" s="7" ph="1"/>
    </row>
    <row r="6593" spans="5:5" ht="20.399999999999999" x14ac:dyDescent="0.25">
      <c r="E6593" s="7" ph="1"/>
    </row>
    <row r="6594" spans="5:5" ht="20.399999999999999" x14ac:dyDescent="0.25">
      <c r="E6594" s="7" ph="1"/>
    </row>
    <row r="6595" spans="5:5" ht="20.399999999999999" x14ac:dyDescent="0.25">
      <c r="E6595" s="7" ph="1"/>
    </row>
    <row r="6596" spans="5:5" ht="20.399999999999999" x14ac:dyDescent="0.25">
      <c r="E6596" s="7" ph="1"/>
    </row>
    <row r="6597" spans="5:5" ht="20.399999999999999" x14ac:dyDescent="0.25">
      <c r="E6597" s="7" ph="1"/>
    </row>
    <row r="6598" spans="5:5" ht="20.399999999999999" x14ac:dyDescent="0.25">
      <c r="E6598" s="7" ph="1"/>
    </row>
    <row r="6599" spans="5:5" ht="20.399999999999999" x14ac:dyDescent="0.25">
      <c r="E6599" s="7" ph="1"/>
    </row>
    <row r="6600" spans="5:5" ht="20.399999999999999" x14ac:dyDescent="0.25">
      <c r="E6600" s="7" ph="1"/>
    </row>
    <row r="6601" spans="5:5" ht="20.399999999999999" x14ac:dyDescent="0.25">
      <c r="E6601" s="7" ph="1"/>
    </row>
    <row r="6602" spans="5:5" ht="20.399999999999999" x14ac:dyDescent="0.25">
      <c r="E6602" s="7" ph="1"/>
    </row>
    <row r="6603" spans="5:5" ht="20.399999999999999" x14ac:dyDescent="0.25">
      <c r="E6603" s="7" ph="1"/>
    </row>
    <row r="6604" spans="5:5" ht="20.399999999999999" x14ac:dyDescent="0.25">
      <c r="E6604" s="7" ph="1"/>
    </row>
    <row r="6605" spans="5:5" ht="20.399999999999999" x14ac:dyDescent="0.25">
      <c r="E6605" s="7" ph="1"/>
    </row>
    <row r="6606" spans="5:5" ht="20.399999999999999" x14ac:dyDescent="0.25">
      <c r="E6606" s="7" ph="1"/>
    </row>
    <row r="6607" spans="5:5" ht="20.399999999999999" x14ac:dyDescent="0.25">
      <c r="E6607" s="7" ph="1"/>
    </row>
    <row r="6608" spans="5:5" ht="20.399999999999999" x14ac:dyDescent="0.25">
      <c r="E6608" s="7" ph="1"/>
    </row>
    <row r="6609" spans="5:5" ht="20.399999999999999" x14ac:dyDescent="0.25">
      <c r="E6609" s="7" ph="1"/>
    </row>
    <row r="6610" spans="5:5" ht="20.399999999999999" x14ac:dyDescent="0.25">
      <c r="E6610" s="7" ph="1"/>
    </row>
    <row r="6611" spans="5:5" ht="20.399999999999999" x14ac:dyDescent="0.25">
      <c r="E6611" s="7" ph="1"/>
    </row>
    <row r="6612" spans="5:5" ht="20.399999999999999" x14ac:dyDescent="0.25">
      <c r="E6612" s="7" ph="1"/>
    </row>
    <row r="6613" spans="5:5" ht="20.399999999999999" x14ac:dyDescent="0.25">
      <c r="E6613" s="7" ph="1"/>
    </row>
    <row r="6614" spans="5:5" ht="20.399999999999999" x14ac:dyDescent="0.25">
      <c r="E6614" s="7" ph="1"/>
    </row>
    <row r="6615" spans="5:5" ht="20.399999999999999" x14ac:dyDescent="0.25">
      <c r="E6615" s="7" ph="1"/>
    </row>
    <row r="6616" spans="5:5" ht="20.399999999999999" x14ac:dyDescent="0.25">
      <c r="E6616" s="7" ph="1"/>
    </row>
    <row r="6617" spans="5:5" ht="20.399999999999999" x14ac:dyDescent="0.25">
      <c r="E6617" s="7" ph="1"/>
    </row>
    <row r="6618" spans="5:5" ht="20.399999999999999" x14ac:dyDescent="0.25">
      <c r="E6618" s="7" ph="1"/>
    </row>
    <row r="6619" spans="5:5" ht="20.399999999999999" x14ac:dyDescent="0.25">
      <c r="E6619" s="7" ph="1"/>
    </row>
    <row r="6620" spans="5:5" ht="20.399999999999999" x14ac:dyDescent="0.25">
      <c r="E6620" s="7" ph="1"/>
    </row>
    <row r="6621" spans="5:5" ht="20.399999999999999" x14ac:dyDescent="0.25">
      <c r="E6621" s="7" ph="1"/>
    </row>
    <row r="6622" spans="5:5" ht="20.399999999999999" x14ac:dyDescent="0.25">
      <c r="E6622" s="7" ph="1"/>
    </row>
    <row r="6623" spans="5:5" ht="20.399999999999999" x14ac:dyDescent="0.25">
      <c r="E6623" s="7" ph="1"/>
    </row>
    <row r="6624" spans="5:5" ht="20.399999999999999" x14ac:dyDescent="0.25">
      <c r="E6624" s="7" ph="1"/>
    </row>
    <row r="6625" spans="5:5" ht="20.399999999999999" x14ac:dyDescent="0.25">
      <c r="E6625" s="7" ph="1"/>
    </row>
    <row r="6626" spans="5:5" ht="20.399999999999999" x14ac:dyDescent="0.25">
      <c r="E6626" s="7" ph="1"/>
    </row>
    <row r="6627" spans="5:5" ht="20.399999999999999" x14ac:dyDescent="0.25">
      <c r="E6627" s="7" ph="1"/>
    </row>
    <row r="6628" spans="5:5" ht="20.399999999999999" x14ac:dyDescent="0.25">
      <c r="E6628" s="7" ph="1"/>
    </row>
    <row r="6629" spans="5:5" ht="20.399999999999999" x14ac:dyDescent="0.25">
      <c r="E6629" s="7" ph="1"/>
    </row>
    <row r="6630" spans="5:5" ht="20.399999999999999" x14ac:dyDescent="0.25">
      <c r="E6630" s="7" ph="1"/>
    </row>
    <row r="6631" spans="5:5" ht="20.399999999999999" x14ac:dyDescent="0.25">
      <c r="E6631" s="7" ph="1"/>
    </row>
    <row r="6632" spans="5:5" ht="20.399999999999999" x14ac:dyDescent="0.25">
      <c r="E6632" s="7" ph="1"/>
    </row>
    <row r="6633" spans="5:5" ht="20.399999999999999" x14ac:dyDescent="0.25">
      <c r="E6633" s="7" ph="1"/>
    </row>
    <row r="6634" spans="5:5" ht="20.399999999999999" x14ac:dyDescent="0.25">
      <c r="E6634" s="7" ph="1"/>
    </row>
    <row r="6635" spans="5:5" ht="20.399999999999999" x14ac:dyDescent="0.25">
      <c r="E6635" s="7" ph="1"/>
    </row>
    <row r="6636" spans="5:5" ht="20.399999999999999" x14ac:dyDescent="0.25">
      <c r="E6636" s="7" ph="1"/>
    </row>
    <row r="6637" spans="5:5" ht="20.399999999999999" x14ac:dyDescent="0.25">
      <c r="E6637" s="7" ph="1"/>
    </row>
    <row r="6638" spans="5:5" ht="20.399999999999999" x14ac:dyDescent="0.25">
      <c r="E6638" s="7" ph="1"/>
    </row>
    <row r="6639" spans="5:5" ht="20.399999999999999" x14ac:dyDescent="0.25">
      <c r="E6639" s="7" ph="1"/>
    </row>
    <row r="6640" spans="5:5" ht="20.399999999999999" x14ac:dyDescent="0.25">
      <c r="E6640" s="7" ph="1"/>
    </row>
    <row r="6641" spans="5:5" ht="20.399999999999999" x14ac:dyDescent="0.25">
      <c r="E6641" s="7" ph="1"/>
    </row>
    <row r="6642" spans="5:5" ht="20.399999999999999" x14ac:dyDescent="0.25">
      <c r="E6642" s="7" ph="1"/>
    </row>
    <row r="6643" spans="5:5" ht="20.399999999999999" x14ac:dyDescent="0.25">
      <c r="E6643" s="7" ph="1"/>
    </row>
    <row r="6644" spans="5:5" ht="20.399999999999999" x14ac:dyDescent="0.25">
      <c r="E6644" s="7" ph="1"/>
    </row>
    <row r="6654" spans="5:5" ht="20.399999999999999" x14ac:dyDescent="0.25">
      <c r="E6654" s="7" ph="1"/>
    </row>
    <row r="6658" spans="5:5" ht="20.399999999999999" x14ac:dyDescent="0.25">
      <c r="E6658" s="7" ph="1"/>
    </row>
    <row r="6663" spans="5:5" ht="20.399999999999999" x14ac:dyDescent="0.25">
      <c r="E6663" s="7" ph="1"/>
    </row>
    <row r="6667" spans="5:5" ht="20.399999999999999" x14ac:dyDescent="0.25">
      <c r="E6667" s="7" ph="1"/>
    </row>
    <row r="6672" spans="5:5" ht="20.399999999999999" x14ac:dyDescent="0.25">
      <c r="E6672" s="7" ph="1"/>
    </row>
    <row r="6674" spans="5:5" ht="20.399999999999999" x14ac:dyDescent="0.25">
      <c r="E6674" s="7" ph="1"/>
    </row>
    <row r="6675" spans="5:5" ht="20.399999999999999" x14ac:dyDescent="0.25">
      <c r="E6675" s="7" ph="1"/>
    </row>
    <row r="6676" spans="5:5" ht="20.399999999999999" x14ac:dyDescent="0.25">
      <c r="E6676" s="7" ph="1"/>
    </row>
    <row r="6677" spans="5:5" ht="20.399999999999999" x14ac:dyDescent="0.25">
      <c r="E6677" s="7" ph="1"/>
    </row>
    <row r="6679" spans="5:5" ht="20.399999999999999" x14ac:dyDescent="0.25">
      <c r="E6679" s="7" ph="1"/>
    </row>
    <row r="6680" spans="5:5" ht="20.399999999999999" x14ac:dyDescent="0.25">
      <c r="E6680" s="7" ph="1"/>
    </row>
    <row r="6681" spans="5:5" ht="20.399999999999999" x14ac:dyDescent="0.25">
      <c r="E6681" s="7" ph="1"/>
    </row>
    <row r="6682" spans="5:5" ht="20.399999999999999" x14ac:dyDescent="0.25">
      <c r="E6682" s="7" ph="1"/>
    </row>
    <row r="6683" spans="5:5" ht="20.399999999999999" x14ac:dyDescent="0.25">
      <c r="E6683" s="7" ph="1"/>
    </row>
    <row r="6684" spans="5:5" ht="20.399999999999999" x14ac:dyDescent="0.25">
      <c r="E6684" s="7" ph="1"/>
    </row>
    <row r="6685" spans="5:5" ht="20.399999999999999" x14ac:dyDescent="0.25">
      <c r="E6685" s="7" ph="1"/>
    </row>
    <row r="6686" spans="5:5" ht="20.399999999999999" x14ac:dyDescent="0.25">
      <c r="E6686" s="7" ph="1"/>
    </row>
    <row r="6687" spans="5:5" ht="20.399999999999999" x14ac:dyDescent="0.25">
      <c r="E6687" s="7" ph="1"/>
    </row>
    <row r="6688" spans="5:5" ht="20.399999999999999" x14ac:dyDescent="0.25">
      <c r="E6688" s="7" ph="1"/>
    </row>
    <row r="6689" spans="5:5" ht="20.399999999999999" x14ac:dyDescent="0.25">
      <c r="E6689" s="7" ph="1"/>
    </row>
    <row r="6690" spans="5:5" ht="20.399999999999999" x14ac:dyDescent="0.25">
      <c r="E6690" s="7" ph="1"/>
    </row>
    <row r="6691" spans="5:5" ht="20.399999999999999" x14ac:dyDescent="0.25">
      <c r="E6691" s="7" ph="1"/>
    </row>
    <row r="6692" spans="5:5" ht="20.399999999999999" x14ac:dyDescent="0.25">
      <c r="E6692" s="7" ph="1"/>
    </row>
    <row r="6693" spans="5:5" ht="20.399999999999999" x14ac:dyDescent="0.25">
      <c r="E6693" s="7" ph="1"/>
    </row>
    <row r="6694" spans="5:5" ht="20.399999999999999" x14ac:dyDescent="0.25">
      <c r="E6694" s="7" ph="1"/>
    </row>
    <row r="6695" spans="5:5" ht="20.399999999999999" x14ac:dyDescent="0.25">
      <c r="E6695" s="7" ph="1"/>
    </row>
    <row r="6696" spans="5:5" ht="20.399999999999999" x14ac:dyDescent="0.25">
      <c r="E6696" s="7" ph="1"/>
    </row>
    <row r="6697" spans="5:5" ht="20.399999999999999" x14ac:dyDescent="0.25">
      <c r="E6697" s="7" ph="1"/>
    </row>
    <row r="6698" spans="5:5" ht="20.399999999999999" x14ac:dyDescent="0.25">
      <c r="E6698" s="7" ph="1"/>
    </row>
    <row r="6699" spans="5:5" ht="20.399999999999999" x14ac:dyDescent="0.25">
      <c r="E6699" s="7" ph="1"/>
    </row>
    <row r="6700" spans="5:5" ht="20.399999999999999" x14ac:dyDescent="0.25">
      <c r="E6700" s="7" ph="1"/>
    </row>
    <row r="6701" spans="5:5" ht="20.399999999999999" x14ac:dyDescent="0.25">
      <c r="E6701" s="7" ph="1"/>
    </row>
    <row r="6702" spans="5:5" ht="20.399999999999999" x14ac:dyDescent="0.25">
      <c r="E6702" s="7" ph="1"/>
    </row>
    <row r="6703" spans="5:5" ht="20.399999999999999" x14ac:dyDescent="0.25">
      <c r="E6703" s="7" ph="1"/>
    </row>
    <row r="6704" spans="5:5" ht="20.399999999999999" x14ac:dyDescent="0.25">
      <c r="E6704" s="7" ph="1"/>
    </row>
    <row r="6705" spans="5:5" ht="20.399999999999999" x14ac:dyDescent="0.25">
      <c r="E6705" s="7" ph="1"/>
    </row>
    <row r="6706" spans="5:5" ht="20.399999999999999" x14ac:dyDescent="0.25">
      <c r="E6706" s="7" ph="1"/>
    </row>
    <row r="6707" spans="5:5" ht="20.399999999999999" x14ac:dyDescent="0.25">
      <c r="E6707" s="7" ph="1"/>
    </row>
    <row r="6708" spans="5:5" ht="20.399999999999999" x14ac:dyDescent="0.25">
      <c r="E6708" s="7" ph="1"/>
    </row>
    <row r="6709" spans="5:5" ht="20.399999999999999" x14ac:dyDescent="0.25">
      <c r="E6709" s="7" ph="1"/>
    </row>
    <row r="6710" spans="5:5" ht="20.399999999999999" x14ac:dyDescent="0.25">
      <c r="E6710" s="7" ph="1"/>
    </row>
    <row r="6711" spans="5:5" ht="20.399999999999999" x14ac:dyDescent="0.25">
      <c r="E6711" s="7" ph="1"/>
    </row>
    <row r="6712" spans="5:5" ht="20.399999999999999" x14ac:dyDescent="0.25">
      <c r="E6712" s="7" ph="1"/>
    </row>
    <row r="6713" spans="5:5" ht="20.399999999999999" x14ac:dyDescent="0.25">
      <c r="E6713" s="7" ph="1"/>
    </row>
    <row r="6714" spans="5:5" ht="20.399999999999999" x14ac:dyDescent="0.25">
      <c r="E6714" s="7" ph="1"/>
    </row>
    <row r="6715" spans="5:5" ht="20.399999999999999" x14ac:dyDescent="0.25">
      <c r="E6715" s="7" ph="1"/>
    </row>
    <row r="6716" spans="5:5" ht="20.399999999999999" x14ac:dyDescent="0.25">
      <c r="E6716" s="7" ph="1"/>
    </row>
    <row r="6717" spans="5:5" ht="20.399999999999999" x14ac:dyDescent="0.25">
      <c r="E6717" s="7" ph="1"/>
    </row>
    <row r="6718" spans="5:5" ht="20.399999999999999" x14ac:dyDescent="0.25">
      <c r="E6718" s="7" ph="1"/>
    </row>
    <row r="6719" spans="5:5" ht="20.399999999999999" x14ac:dyDescent="0.25">
      <c r="E6719" s="7" ph="1"/>
    </row>
    <row r="6720" spans="5:5" ht="20.399999999999999" x14ac:dyDescent="0.25">
      <c r="E6720" s="7" ph="1"/>
    </row>
    <row r="6721" spans="5:5" ht="20.399999999999999" x14ac:dyDescent="0.25">
      <c r="E6721" s="7" ph="1"/>
    </row>
    <row r="6722" spans="5:5" ht="20.399999999999999" x14ac:dyDescent="0.25">
      <c r="E6722" s="7" ph="1"/>
    </row>
    <row r="6723" spans="5:5" ht="20.399999999999999" x14ac:dyDescent="0.25">
      <c r="E6723" s="7" ph="1"/>
    </row>
    <row r="6724" spans="5:5" ht="20.399999999999999" x14ac:dyDescent="0.25">
      <c r="E6724" s="7" ph="1"/>
    </row>
    <row r="6725" spans="5:5" ht="20.399999999999999" x14ac:dyDescent="0.25">
      <c r="E6725" s="7" ph="1"/>
    </row>
    <row r="6726" spans="5:5" ht="20.399999999999999" x14ac:dyDescent="0.25">
      <c r="E6726" s="7" ph="1"/>
    </row>
    <row r="6727" spans="5:5" ht="20.399999999999999" x14ac:dyDescent="0.25">
      <c r="E6727" s="7" ph="1"/>
    </row>
    <row r="6728" spans="5:5" ht="20.399999999999999" x14ac:dyDescent="0.25">
      <c r="E6728" s="7" ph="1"/>
    </row>
    <row r="6729" spans="5:5" ht="20.399999999999999" x14ac:dyDescent="0.25">
      <c r="E6729" s="7" ph="1"/>
    </row>
    <row r="6730" spans="5:5" ht="20.399999999999999" x14ac:dyDescent="0.25">
      <c r="E6730" s="7" ph="1"/>
    </row>
    <row r="6731" spans="5:5" ht="20.399999999999999" x14ac:dyDescent="0.25">
      <c r="E6731" s="7" ph="1"/>
    </row>
    <row r="6732" spans="5:5" ht="20.399999999999999" x14ac:dyDescent="0.25">
      <c r="E6732" s="7" ph="1"/>
    </row>
    <row r="6733" spans="5:5" ht="20.399999999999999" x14ac:dyDescent="0.25">
      <c r="E6733" s="7" ph="1"/>
    </row>
    <row r="6734" spans="5:5" ht="20.399999999999999" x14ac:dyDescent="0.25">
      <c r="E6734" s="7" ph="1"/>
    </row>
    <row r="6735" spans="5:5" ht="20.399999999999999" x14ac:dyDescent="0.25">
      <c r="E6735" s="7" ph="1"/>
    </row>
    <row r="6736" spans="5:5" ht="20.399999999999999" x14ac:dyDescent="0.25">
      <c r="E6736" s="7" ph="1"/>
    </row>
    <row r="6737" spans="5:5" ht="20.399999999999999" x14ac:dyDescent="0.25">
      <c r="E6737" s="7" ph="1"/>
    </row>
    <row r="6738" spans="5:5" ht="20.399999999999999" x14ac:dyDescent="0.25">
      <c r="E6738" s="7" ph="1"/>
    </row>
    <row r="6739" spans="5:5" ht="20.399999999999999" x14ac:dyDescent="0.25">
      <c r="E6739" s="7" ph="1"/>
    </row>
    <row r="6740" spans="5:5" ht="20.399999999999999" x14ac:dyDescent="0.25">
      <c r="E6740" s="7" ph="1"/>
    </row>
    <row r="6741" spans="5:5" ht="20.399999999999999" x14ac:dyDescent="0.25">
      <c r="E6741" s="7" ph="1"/>
    </row>
    <row r="6742" spans="5:5" ht="20.399999999999999" x14ac:dyDescent="0.25">
      <c r="E6742" s="7" ph="1"/>
    </row>
    <row r="6743" spans="5:5" ht="20.399999999999999" x14ac:dyDescent="0.25">
      <c r="E6743" s="7" ph="1"/>
    </row>
    <row r="6744" spans="5:5" ht="20.399999999999999" x14ac:dyDescent="0.25">
      <c r="E6744" s="7" ph="1"/>
    </row>
    <row r="6745" spans="5:5" ht="20.399999999999999" x14ac:dyDescent="0.25">
      <c r="E6745" s="7" ph="1"/>
    </row>
    <row r="6746" spans="5:5" ht="20.399999999999999" x14ac:dyDescent="0.25">
      <c r="E6746" s="7" ph="1"/>
    </row>
    <row r="6747" spans="5:5" ht="20.399999999999999" x14ac:dyDescent="0.25">
      <c r="E6747" s="7" ph="1"/>
    </row>
    <row r="6748" spans="5:5" ht="20.399999999999999" x14ac:dyDescent="0.25">
      <c r="E6748" s="7" ph="1"/>
    </row>
    <row r="6749" spans="5:5" ht="20.399999999999999" x14ac:dyDescent="0.25">
      <c r="E6749" s="7" ph="1"/>
    </row>
    <row r="6750" spans="5:5" ht="20.399999999999999" x14ac:dyDescent="0.25">
      <c r="E6750" s="7" ph="1"/>
    </row>
    <row r="6751" spans="5:5" ht="20.399999999999999" x14ac:dyDescent="0.25">
      <c r="E6751" s="7" ph="1"/>
    </row>
    <row r="6752" spans="5:5" ht="20.399999999999999" x14ac:dyDescent="0.25">
      <c r="E6752" s="7" ph="1"/>
    </row>
    <row r="6753" spans="5:5" ht="20.399999999999999" x14ac:dyDescent="0.25">
      <c r="E6753" s="7" ph="1"/>
    </row>
    <row r="6754" spans="5:5" ht="20.399999999999999" x14ac:dyDescent="0.25">
      <c r="E6754" s="7" ph="1"/>
    </row>
    <row r="6755" spans="5:5" ht="20.399999999999999" x14ac:dyDescent="0.25">
      <c r="E6755" s="7" ph="1"/>
    </row>
    <row r="6756" spans="5:5" ht="20.399999999999999" x14ac:dyDescent="0.25">
      <c r="E6756" s="7" ph="1"/>
    </row>
    <row r="6757" spans="5:5" ht="20.399999999999999" x14ac:dyDescent="0.25">
      <c r="E6757" s="7" ph="1"/>
    </row>
    <row r="6758" spans="5:5" ht="20.399999999999999" x14ac:dyDescent="0.25">
      <c r="E6758" s="7" ph="1"/>
    </row>
    <row r="6759" spans="5:5" ht="20.399999999999999" x14ac:dyDescent="0.25">
      <c r="E6759" s="7" ph="1"/>
    </row>
    <row r="6760" spans="5:5" ht="20.399999999999999" x14ac:dyDescent="0.25">
      <c r="E6760" s="7" ph="1"/>
    </row>
    <row r="6761" spans="5:5" ht="20.399999999999999" x14ac:dyDescent="0.25">
      <c r="E6761" s="7" ph="1"/>
    </row>
    <row r="6762" spans="5:5" ht="20.399999999999999" x14ac:dyDescent="0.25">
      <c r="E6762" s="7" ph="1"/>
    </row>
    <row r="6763" spans="5:5" ht="20.399999999999999" x14ac:dyDescent="0.25">
      <c r="E6763" s="7" ph="1"/>
    </row>
    <row r="6764" spans="5:5" ht="20.399999999999999" x14ac:dyDescent="0.25">
      <c r="E6764" s="7" ph="1"/>
    </row>
    <row r="6765" spans="5:5" ht="20.399999999999999" x14ac:dyDescent="0.25">
      <c r="E6765" s="7" ph="1"/>
    </row>
    <row r="6766" spans="5:5" ht="20.399999999999999" x14ac:dyDescent="0.25">
      <c r="E6766" s="7" ph="1"/>
    </row>
    <row r="6767" spans="5:5" ht="20.399999999999999" x14ac:dyDescent="0.25">
      <c r="E6767" s="7" ph="1"/>
    </row>
    <row r="6768" spans="5:5" ht="20.399999999999999" x14ac:dyDescent="0.25">
      <c r="E6768" s="7" ph="1"/>
    </row>
    <row r="6769" spans="5:5" ht="20.399999999999999" x14ac:dyDescent="0.25">
      <c r="E6769" s="7" ph="1"/>
    </row>
    <row r="6770" spans="5:5" ht="20.399999999999999" x14ac:dyDescent="0.25">
      <c r="E6770" s="7" ph="1"/>
    </row>
    <row r="6771" spans="5:5" ht="20.399999999999999" x14ac:dyDescent="0.25">
      <c r="E6771" s="7" ph="1"/>
    </row>
    <row r="6772" spans="5:5" ht="20.399999999999999" x14ac:dyDescent="0.25">
      <c r="E6772" s="7" ph="1"/>
    </row>
    <row r="6773" spans="5:5" ht="20.399999999999999" x14ac:dyDescent="0.25">
      <c r="E6773" s="7" ph="1"/>
    </row>
    <row r="6774" spans="5:5" ht="20.399999999999999" x14ac:dyDescent="0.25">
      <c r="E6774" s="7" ph="1"/>
    </row>
    <row r="6775" spans="5:5" ht="20.399999999999999" x14ac:dyDescent="0.25">
      <c r="E6775" s="7" ph="1"/>
    </row>
    <row r="6776" spans="5:5" ht="20.399999999999999" x14ac:dyDescent="0.25">
      <c r="E6776" s="7" ph="1"/>
    </row>
    <row r="6777" spans="5:5" ht="20.399999999999999" x14ac:dyDescent="0.25">
      <c r="E6777" s="7" ph="1"/>
    </row>
    <row r="6778" spans="5:5" ht="20.399999999999999" x14ac:dyDescent="0.25">
      <c r="E6778" s="7" ph="1"/>
    </row>
    <row r="6779" spans="5:5" ht="20.399999999999999" x14ac:dyDescent="0.25">
      <c r="E6779" s="7" ph="1"/>
    </row>
    <row r="6780" spans="5:5" ht="20.399999999999999" x14ac:dyDescent="0.25">
      <c r="E6780" s="7" ph="1"/>
    </row>
    <row r="6781" spans="5:5" ht="20.399999999999999" x14ac:dyDescent="0.25">
      <c r="E6781" s="7" ph="1"/>
    </row>
    <row r="6782" spans="5:5" ht="20.399999999999999" x14ac:dyDescent="0.25">
      <c r="E6782" s="7" ph="1"/>
    </row>
    <row r="6783" spans="5:5" ht="20.399999999999999" x14ac:dyDescent="0.25">
      <c r="E6783" s="7" ph="1"/>
    </row>
    <row r="6784" spans="5:5" ht="20.399999999999999" x14ac:dyDescent="0.25">
      <c r="E6784" s="7" ph="1"/>
    </row>
    <row r="6785" spans="5:5" ht="20.399999999999999" x14ac:dyDescent="0.25">
      <c r="E6785" s="7" ph="1"/>
    </row>
    <row r="6786" spans="5:5" ht="20.399999999999999" x14ac:dyDescent="0.25">
      <c r="E6786" s="7" ph="1"/>
    </row>
    <row r="6787" spans="5:5" ht="20.399999999999999" x14ac:dyDescent="0.25">
      <c r="E6787" s="7" ph="1"/>
    </row>
    <row r="6788" spans="5:5" ht="20.399999999999999" x14ac:dyDescent="0.25">
      <c r="E6788" s="7" ph="1"/>
    </row>
    <row r="6789" spans="5:5" ht="20.399999999999999" x14ac:dyDescent="0.25">
      <c r="E6789" s="7" ph="1"/>
    </row>
    <row r="6790" spans="5:5" ht="20.399999999999999" x14ac:dyDescent="0.25">
      <c r="E6790" s="7" ph="1"/>
    </row>
    <row r="6791" spans="5:5" ht="20.399999999999999" x14ac:dyDescent="0.25">
      <c r="E6791" s="7" ph="1"/>
    </row>
    <row r="6792" spans="5:5" ht="20.399999999999999" x14ac:dyDescent="0.25">
      <c r="E6792" s="7" ph="1"/>
    </row>
    <row r="6793" spans="5:5" ht="20.399999999999999" x14ac:dyDescent="0.25">
      <c r="E6793" s="7" ph="1"/>
    </row>
    <row r="6794" spans="5:5" ht="20.399999999999999" x14ac:dyDescent="0.25">
      <c r="E6794" s="7" ph="1"/>
    </row>
    <row r="6795" spans="5:5" ht="20.399999999999999" x14ac:dyDescent="0.25">
      <c r="E6795" s="7" ph="1"/>
    </row>
    <row r="6796" spans="5:5" ht="20.399999999999999" x14ac:dyDescent="0.25">
      <c r="E6796" s="7" ph="1"/>
    </row>
    <row r="6797" spans="5:5" ht="20.399999999999999" x14ac:dyDescent="0.25">
      <c r="E6797" s="7" ph="1"/>
    </row>
    <row r="6798" spans="5:5" ht="20.399999999999999" x14ac:dyDescent="0.25">
      <c r="E6798" s="7" ph="1"/>
    </row>
    <row r="6799" spans="5:5" ht="20.399999999999999" x14ac:dyDescent="0.25">
      <c r="E6799" s="7" ph="1"/>
    </row>
    <row r="6800" spans="5:5" ht="20.399999999999999" x14ac:dyDescent="0.25">
      <c r="E6800" s="7" ph="1"/>
    </row>
    <row r="6801" spans="5:5" ht="20.399999999999999" x14ac:dyDescent="0.25">
      <c r="E6801" s="7" ph="1"/>
    </row>
    <row r="6802" spans="5:5" ht="20.399999999999999" x14ac:dyDescent="0.25">
      <c r="E6802" s="7" ph="1"/>
    </row>
    <row r="6803" spans="5:5" ht="20.399999999999999" x14ac:dyDescent="0.25">
      <c r="E6803" s="7" ph="1"/>
    </row>
    <row r="6804" spans="5:5" ht="20.399999999999999" x14ac:dyDescent="0.25">
      <c r="E6804" s="7" ph="1"/>
    </row>
    <row r="6805" spans="5:5" ht="20.399999999999999" x14ac:dyDescent="0.25">
      <c r="E6805" s="7" ph="1"/>
    </row>
    <row r="6806" spans="5:5" ht="20.399999999999999" x14ac:dyDescent="0.25">
      <c r="E6806" s="7" ph="1"/>
    </row>
    <row r="6807" spans="5:5" ht="20.399999999999999" x14ac:dyDescent="0.25">
      <c r="E6807" s="7" ph="1"/>
    </row>
    <row r="6808" spans="5:5" ht="20.399999999999999" x14ac:dyDescent="0.25">
      <c r="E6808" s="7" ph="1"/>
    </row>
    <row r="6809" spans="5:5" ht="20.399999999999999" x14ac:dyDescent="0.25">
      <c r="E6809" s="7" ph="1"/>
    </row>
    <row r="6810" spans="5:5" ht="20.399999999999999" x14ac:dyDescent="0.25">
      <c r="E6810" s="7" ph="1"/>
    </row>
    <row r="6811" spans="5:5" ht="20.399999999999999" x14ac:dyDescent="0.25">
      <c r="E6811" s="7" ph="1"/>
    </row>
    <row r="6812" spans="5:5" ht="20.399999999999999" x14ac:dyDescent="0.25">
      <c r="E6812" s="7" ph="1"/>
    </row>
    <row r="6813" spans="5:5" ht="20.399999999999999" x14ac:dyDescent="0.25">
      <c r="E6813" s="7" ph="1"/>
    </row>
    <row r="6814" spans="5:5" ht="20.399999999999999" x14ac:dyDescent="0.25">
      <c r="E6814" s="7" ph="1"/>
    </row>
    <row r="6815" spans="5:5" ht="20.399999999999999" x14ac:dyDescent="0.25">
      <c r="E6815" s="7" ph="1"/>
    </row>
    <row r="6816" spans="5:5" ht="20.399999999999999" x14ac:dyDescent="0.25">
      <c r="E6816" s="7" ph="1"/>
    </row>
    <row r="6817" spans="5:5" ht="20.399999999999999" x14ac:dyDescent="0.25">
      <c r="E6817" s="7" ph="1"/>
    </row>
    <row r="6818" spans="5:5" ht="20.399999999999999" x14ac:dyDescent="0.25">
      <c r="E6818" s="7" ph="1"/>
    </row>
    <row r="6820" spans="5:5" ht="20.399999999999999" x14ac:dyDescent="0.25">
      <c r="E6820" s="7" ph="1"/>
    </row>
    <row r="6821" spans="5:5" ht="20.399999999999999" x14ac:dyDescent="0.25">
      <c r="E6821" s="7" ph="1"/>
    </row>
    <row r="6822" spans="5:5" ht="20.399999999999999" x14ac:dyDescent="0.25">
      <c r="E6822" s="7" ph="1"/>
    </row>
    <row r="6823" spans="5:5" ht="20.399999999999999" x14ac:dyDescent="0.25">
      <c r="E6823" s="7" ph="1"/>
    </row>
    <row r="6824" spans="5:5" ht="20.399999999999999" x14ac:dyDescent="0.25">
      <c r="E6824" s="7" ph="1"/>
    </row>
    <row r="6825" spans="5:5" ht="20.399999999999999" x14ac:dyDescent="0.25">
      <c r="E6825" s="7" ph="1"/>
    </row>
    <row r="6826" spans="5:5" ht="20.399999999999999" x14ac:dyDescent="0.25">
      <c r="E6826" s="7" ph="1"/>
    </row>
    <row r="6827" spans="5:5" ht="20.399999999999999" x14ac:dyDescent="0.25">
      <c r="E6827" s="7" ph="1"/>
    </row>
    <row r="6828" spans="5:5" ht="20.399999999999999" x14ac:dyDescent="0.25">
      <c r="E6828" s="7" ph="1"/>
    </row>
    <row r="6829" spans="5:5" ht="20.399999999999999" x14ac:dyDescent="0.25">
      <c r="E6829" s="7" ph="1"/>
    </row>
    <row r="6830" spans="5:5" ht="20.399999999999999" x14ac:dyDescent="0.25">
      <c r="E6830" s="7" ph="1"/>
    </row>
    <row r="6831" spans="5:5" ht="20.399999999999999" x14ac:dyDescent="0.25">
      <c r="E6831" s="7" ph="1"/>
    </row>
    <row r="6832" spans="5:5" ht="20.399999999999999" x14ac:dyDescent="0.25">
      <c r="E6832" s="7" ph="1"/>
    </row>
    <row r="6833" spans="5:5" ht="20.399999999999999" x14ac:dyDescent="0.25">
      <c r="E6833" s="7" ph="1"/>
    </row>
    <row r="6834" spans="5:5" ht="20.399999999999999" x14ac:dyDescent="0.25">
      <c r="E6834" s="7" ph="1"/>
    </row>
    <row r="6835" spans="5:5" ht="20.399999999999999" x14ac:dyDescent="0.25">
      <c r="E6835" s="7" ph="1"/>
    </row>
    <row r="6836" spans="5:5" ht="20.399999999999999" x14ac:dyDescent="0.25">
      <c r="E6836" s="7" ph="1"/>
    </row>
    <row r="6837" spans="5:5" ht="20.399999999999999" x14ac:dyDescent="0.25">
      <c r="E6837" s="7" ph="1"/>
    </row>
    <row r="6838" spans="5:5" ht="20.399999999999999" x14ac:dyDescent="0.25">
      <c r="E6838" s="7" ph="1"/>
    </row>
    <row r="6839" spans="5:5" ht="20.399999999999999" x14ac:dyDescent="0.25">
      <c r="E6839" s="7" ph="1"/>
    </row>
    <row r="6840" spans="5:5" ht="20.399999999999999" x14ac:dyDescent="0.25">
      <c r="E6840" s="7" ph="1"/>
    </row>
    <row r="6841" spans="5:5" ht="20.399999999999999" x14ac:dyDescent="0.25">
      <c r="E6841" s="7" ph="1"/>
    </row>
    <row r="6842" spans="5:5" ht="20.399999999999999" x14ac:dyDescent="0.25">
      <c r="E6842" s="7" ph="1"/>
    </row>
    <row r="6843" spans="5:5" ht="20.399999999999999" x14ac:dyDescent="0.25">
      <c r="E6843" s="7" ph="1"/>
    </row>
    <row r="6844" spans="5:5" ht="20.399999999999999" x14ac:dyDescent="0.25">
      <c r="E6844" s="7" ph="1"/>
    </row>
    <row r="6845" spans="5:5" ht="20.399999999999999" x14ac:dyDescent="0.25">
      <c r="E6845" s="7" ph="1"/>
    </row>
    <row r="6846" spans="5:5" ht="20.399999999999999" x14ac:dyDescent="0.25">
      <c r="E6846" s="7" ph="1"/>
    </row>
    <row r="6847" spans="5:5" ht="20.399999999999999" x14ac:dyDescent="0.25">
      <c r="E6847" s="7" ph="1"/>
    </row>
    <row r="6848" spans="5:5" ht="20.399999999999999" x14ac:dyDescent="0.25">
      <c r="E6848" s="7" ph="1"/>
    </row>
    <row r="6849" spans="5:5" ht="20.399999999999999" x14ac:dyDescent="0.25">
      <c r="E6849" s="7" ph="1"/>
    </row>
    <row r="6850" spans="5:5" ht="20.399999999999999" x14ac:dyDescent="0.25">
      <c r="E6850" s="7" ph="1"/>
    </row>
    <row r="6851" spans="5:5" ht="20.399999999999999" x14ac:dyDescent="0.25">
      <c r="E6851" s="7" ph="1"/>
    </row>
    <row r="6852" spans="5:5" ht="20.399999999999999" x14ac:dyDescent="0.25">
      <c r="E6852" s="7" ph="1"/>
    </row>
    <row r="6853" spans="5:5" ht="20.399999999999999" x14ac:dyDescent="0.25">
      <c r="E6853" s="7" ph="1"/>
    </row>
    <row r="6854" spans="5:5" ht="20.399999999999999" x14ac:dyDescent="0.25">
      <c r="E6854" s="7" ph="1"/>
    </row>
    <row r="6855" spans="5:5" ht="20.399999999999999" x14ac:dyDescent="0.25">
      <c r="E6855" s="7" ph="1"/>
    </row>
    <row r="6856" spans="5:5" ht="20.399999999999999" x14ac:dyDescent="0.25">
      <c r="E6856" s="7" ph="1"/>
    </row>
    <row r="6857" spans="5:5" ht="20.399999999999999" x14ac:dyDescent="0.25">
      <c r="E6857" s="7" ph="1"/>
    </row>
    <row r="6858" spans="5:5" ht="20.399999999999999" x14ac:dyDescent="0.25">
      <c r="E6858" s="7" ph="1"/>
    </row>
    <row r="6859" spans="5:5" ht="20.399999999999999" x14ac:dyDescent="0.25">
      <c r="E6859" s="7" ph="1"/>
    </row>
    <row r="6860" spans="5:5" ht="20.399999999999999" x14ac:dyDescent="0.25">
      <c r="E6860" s="7" ph="1"/>
    </row>
    <row r="6861" spans="5:5" ht="20.399999999999999" x14ac:dyDescent="0.25">
      <c r="E6861" s="7" ph="1"/>
    </row>
    <row r="6862" spans="5:5" ht="20.399999999999999" x14ac:dyDescent="0.25">
      <c r="E6862" s="7" ph="1"/>
    </row>
    <row r="6863" spans="5:5" ht="20.399999999999999" x14ac:dyDescent="0.25">
      <c r="E6863" s="7" ph="1"/>
    </row>
    <row r="6864" spans="5:5" ht="20.399999999999999" x14ac:dyDescent="0.25">
      <c r="E6864" s="7" ph="1"/>
    </row>
    <row r="6865" spans="5:5" ht="20.399999999999999" x14ac:dyDescent="0.25">
      <c r="E6865" s="7" ph="1"/>
    </row>
    <row r="6866" spans="5:5" ht="20.399999999999999" x14ac:dyDescent="0.25">
      <c r="E6866" s="7" ph="1"/>
    </row>
    <row r="6867" spans="5:5" ht="20.399999999999999" x14ac:dyDescent="0.25">
      <c r="E6867" s="7" ph="1"/>
    </row>
    <row r="6868" spans="5:5" ht="20.399999999999999" x14ac:dyDescent="0.25">
      <c r="E6868" s="7" ph="1"/>
    </row>
    <row r="6869" spans="5:5" ht="20.399999999999999" x14ac:dyDescent="0.25">
      <c r="E6869" s="7" ph="1"/>
    </row>
    <row r="6870" spans="5:5" ht="20.399999999999999" x14ac:dyDescent="0.25">
      <c r="E6870" s="7" ph="1"/>
    </row>
    <row r="6871" spans="5:5" ht="20.399999999999999" x14ac:dyDescent="0.25">
      <c r="E6871" s="7" ph="1"/>
    </row>
    <row r="6872" spans="5:5" ht="20.399999999999999" x14ac:dyDescent="0.25">
      <c r="E6872" s="7" ph="1"/>
    </row>
    <row r="6873" spans="5:5" ht="20.399999999999999" x14ac:dyDescent="0.25">
      <c r="E6873" s="7" ph="1"/>
    </row>
    <row r="6874" spans="5:5" ht="20.399999999999999" x14ac:dyDescent="0.25">
      <c r="E6874" s="7" ph="1"/>
    </row>
    <row r="6875" spans="5:5" ht="20.399999999999999" x14ac:dyDescent="0.25">
      <c r="E6875" s="7" ph="1"/>
    </row>
    <row r="6876" spans="5:5" ht="20.399999999999999" x14ac:dyDescent="0.25">
      <c r="E6876" s="7" ph="1"/>
    </row>
    <row r="6877" spans="5:5" ht="20.399999999999999" x14ac:dyDescent="0.25">
      <c r="E6877" s="7" ph="1"/>
    </row>
    <row r="6878" spans="5:5" ht="20.399999999999999" x14ac:dyDescent="0.25">
      <c r="E6878" s="7" ph="1"/>
    </row>
    <row r="6879" spans="5:5" ht="20.399999999999999" x14ac:dyDescent="0.25">
      <c r="E6879" s="7" ph="1"/>
    </row>
    <row r="6880" spans="5:5" ht="20.399999999999999" x14ac:dyDescent="0.25">
      <c r="E6880" s="7" ph="1"/>
    </row>
    <row r="6881" spans="5:5" ht="20.399999999999999" x14ac:dyDescent="0.25">
      <c r="E6881" s="7" ph="1"/>
    </row>
    <row r="6882" spans="5:5" ht="20.399999999999999" x14ac:dyDescent="0.25">
      <c r="E6882" s="7" ph="1"/>
    </row>
    <row r="6883" spans="5:5" ht="20.399999999999999" x14ac:dyDescent="0.25">
      <c r="E6883" s="7" ph="1"/>
    </row>
    <row r="6884" spans="5:5" ht="20.399999999999999" x14ac:dyDescent="0.25">
      <c r="E6884" s="7" ph="1"/>
    </row>
    <row r="6885" spans="5:5" ht="20.399999999999999" x14ac:dyDescent="0.25">
      <c r="E6885" s="7" ph="1"/>
    </row>
    <row r="6886" spans="5:5" ht="20.399999999999999" x14ac:dyDescent="0.25">
      <c r="E6886" s="7" ph="1"/>
    </row>
    <row r="6887" spans="5:5" ht="20.399999999999999" x14ac:dyDescent="0.25">
      <c r="E6887" s="7" ph="1"/>
    </row>
    <row r="6888" spans="5:5" ht="20.399999999999999" x14ac:dyDescent="0.25">
      <c r="E6888" s="7" ph="1"/>
    </row>
    <row r="6889" spans="5:5" ht="20.399999999999999" x14ac:dyDescent="0.25">
      <c r="E6889" s="7" ph="1"/>
    </row>
    <row r="6890" spans="5:5" ht="20.399999999999999" x14ac:dyDescent="0.25">
      <c r="E6890" s="7" ph="1"/>
    </row>
    <row r="6891" spans="5:5" ht="20.399999999999999" x14ac:dyDescent="0.25">
      <c r="E6891" s="7" ph="1"/>
    </row>
    <row r="6892" spans="5:5" ht="20.399999999999999" x14ac:dyDescent="0.25">
      <c r="E6892" s="7" ph="1"/>
    </row>
    <row r="6893" spans="5:5" ht="20.399999999999999" x14ac:dyDescent="0.25">
      <c r="E6893" s="7" ph="1"/>
    </row>
    <row r="6894" spans="5:5" ht="20.399999999999999" x14ac:dyDescent="0.25">
      <c r="E6894" s="7" ph="1"/>
    </row>
    <row r="6895" spans="5:5" ht="20.399999999999999" x14ac:dyDescent="0.25">
      <c r="E6895" s="7" ph="1"/>
    </row>
    <row r="6896" spans="5:5" ht="20.399999999999999" x14ac:dyDescent="0.25">
      <c r="E6896" s="7" ph="1"/>
    </row>
    <row r="6897" spans="5:5" ht="20.399999999999999" x14ac:dyDescent="0.25">
      <c r="E6897" s="7" ph="1"/>
    </row>
    <row r="6898" spans="5:5" ht="20.399999999999999" x14ac:dyDescent="0.25">
      <c r="E6898" s="7" ph="1"/>
    </row>
    <row r="6899" spans="5:5" ht="20.399999999999999" x14ac:dyDescent="0.25">
      <c r="E6899" s="7" ph="1"/>
    </row>
    <row r="6900" spans="5:5" ht="20.399999999999999" x14ac:dyDescent="0.25">
      <c r="E6900" s="7" ph="1"/>
    </row>
    <row r="6901" spans="5:5" ht="20.399999999999999" x14ac:dyDescent="0.25">
      <c r="E6901" s="7" ph="1"/>
    </row>
    <row r="6902" spans="5:5" ht="20.399999999999999" x14ac:dyDescent="0.25">
      <c r="E6902" s="7" ph="1"/>
    </row>
    <row r="6903" spans="5:5" ht="20.399999999999999" x14ac:dyDescent="0.25">
      <c r="E6903" s="7" ph="1"/>
    </row>
    <row r="6904" spans="5:5" ht="20.399999999999999" x14ac:dyDescent="0.25">
      <c r="E6904" s="7" ph="1"/>
    </row>
    <row r="6905" spans="5:5" ht="20.399999999999999" x14ac:dyDescent="0.25">
      <c r="E6905" s="7" ph="1"/>
    </row>
    <row r="6906" spans="5:5" ht="20.399999999999999" x14ac:dyDescent="0.25">
      <c r="E6906" s="7" ph="1"/>
    </row>
    <row r="6907" spans="5:5" ht="20.399999999999999" x14ac:dyDescent="0.25">
      <c r="E6907" s="7" ph="1"/>
    </row>
    <row r="6908" spans="5:5" ht="20.399999999999999" x14ac:dyDescent="0.25">
      <c r="E6908" s="7" ph="1"/>
    </row>
    <row r="6909" spans="5:5" ht="20.399999999999999" x14ac:dyDescent="0.25">
      <c r="E6909" s="7" ph="1"/>
    </row>
    <row r="6910" spans="5:5" ht="20.399999999999999" x14ac:dyDescent="0.25">
      <c r="E6910" s="7" ph="1"/>
    </row>
    <row r="6911" spans="5:5" ht="20.399999999999999" x14ac:dyDescent="0.25">
      <c r="E6911" s="7" ph="1"/>
    </row>
    <row r="6912" spans="5:5" ht="20.399999999999999" x14ac:dyDescent="0.25">
      <c r="E6912" s="7" ph="1"/>
    </row>
    <row r="6913" spans="5:5" ht="20.399999999999999" x14ac:dyDescent="0.25">
      <c r="E6913" s="7" ph="1"/>
    </row>
    <row r="6914" spans="5:5" ht="20.399999999999999" x14ac:dyDescent="0.25">
      <c r="E6914" s="7" ph="1"/>
    </row>
    <row r="6915" spans="5:5" ht="20.399999999999999" x14ac:dyDescent="0.25">
      <c r="E6915" s="7" ph="1"/>
    </row>
    <row r="6916" spans="5:5" ht="20.399999999999999" x14ac:dyDescent="0.25">
      <c r="E6916" s="7" ph="1"/>
    </row>
    <row r="6917" spans="5:5" ht="20.399999999999999" x14ac:dyDescent="0.25">
      <c r="E6917" s="7" ph="1"/>
    </row>
    <row r="6918" spans="5:5" ht="20.399999999999999" x14ac:dyDescent="0.25">
      <c r="E6918" s="7" ph="1"/>
    </row>
    <row r="6919" spans="5:5" ht="20.399999999999999" x14ac:dyDescent="0.25">
      <c r="E6919" s="7" ph="1"/>
    </row>
    <row r="6920" spans="5:5" ht="20.399999999999999" x14ac:dyDescent="0.25">
      <c r="E6920" s="7" ph="1"/>
    </row>
    <row r="6921" spans="5:5" ht="20.399999999999999" x14ac:dyDescent="0.25">
      <c r="E6921" s="7" ph="1"/>
    </row>
    <row r="6922" spans="5:5" ht="20.399999999999999" x14ac:dyDescent="0.25">
      <c r="E6922" s="7" ph="1"/>
    </row>
    <row r="6923" spans="5:5" ht="20.399999999999999" x14ac:dyDescent="0.25">
      <c r="E6923" s="7" ph="1"/>
    </row>
    <row r="6924" spans="5:5" ht="20.399999999999999" x14ac:dyDescent="0.25">
      <c r="E6924" s="7" ph="1"/>
    </row>
    <row r="6925" spans="5:5" ht="20.399999999999999" x14ac:dyDescent="0.25">
      <c r="E6925" s="7" ph="1"/>
    </row>
    <row r="6926" spans="5:5" ht="20.399999999999999" x14ac:dyDescent="0.25">
      <c r="E6926" s="7" ph="1"/>
    </row>
    <row r="6927" spans="5:5" ht="20.399999999999999" x14ac:dyDescent="0.25">
      <c r="E6927" s="7" ph="1"/>
    </row>
    <row r="6928" spans="5:5" ht="20.399999999999999" x14ac:dyDescent="0.25">
      <c r="E6928" s="7" ph="1"/>
    </row>
    <row r="6929" spans="5:5" ht="20.399999999999999" x14ac:dyDescent="0.25">
      <c r="E6929" s="7" ph="1"/>
    </row>
    <row r="6930" spans="5:5" ht="20.399999999999999" x14ac:dyDescent="0.25">
      <c r="E6930" s="7" ph="1"/>
    </row>
    <row r="6931" spans="5:5" ht="20.399999999999999" x14ac:dyDescent="0.25">
      <c r="E6931" s="7" ph="1"/>
    </row>
    <row r="6932" spans="5:5" ht="20.399999999999999" x14ac:dyDescent="0.25">
      <c r="E6932" s="7" ph="1"/>
    </row>
    <row r="6933" spans="5:5" ht="20.399999999999999" x14ac:dyDescent="0.25">
      <c r="E6933" s="7" ph="1"/>
    </row>
    <row r="6934" spans="5:5" ht="20.399999999999999" x14ac:dyDescent="0.25">
      <c r="E6934" s="7" ph="1"/>
    </row>
    <row r="6935" spans="5:5" ht="20.399999999999999" x14ac:dyDescent="0.25">
      <c r="E6935" s="7" ph="1"/>
    </row>
    <row r="6936" spans="5:5" ht="20.399999999999999" x14ac:dyDescent="0.25">
      <c r="E6936" s="7" ph="1"/>
    </row>
    <row r="6937" spans="5:5" ht="20.399999999999999" x14ac:dyDescent="0.25">
      <c r="E6937" s="7" ph="1"/>
    </row>
    <row r="6938" spans="5:5" ht="20.399999999999999" x14ac:dyDescent="0.25">
      <c r="E6938" s="7" ph="1"/>
    </row>
    <row r="6939" spans="5:5" ht="20.399999999999999" x14ac:dyDescent="0.25">
      <c r="E6939" s="7" ph="1"/>
    </row>
    <row r="6940" spans="5:5" ht="20.399999999999999" x14ac:dyDescent="0.25">
      <c r="E6940" s="7" ph="1"/>
    </row>
    <row r="6941" spans="5:5" ht="20.399999999999999" x14ac:dyDescent="0.25">
      <c r="E6941" s="7" ph="1"/>
    </row>
    <row r="6942" spans="5:5" ht="20.399999999999999" x14ac:dyDescent="0.25">
      <c r="E6942" s="7" ph="1"/>
    </row>
    <row r="6943" spans="5:5" ht="20.399999999999999" x14ac:dyDescent="0.25">
      <c r="E6943" s="7" ph="1"/>
    </row>
    <row r="6944" spans="5:5" ht="20.399999999999999" x14ac:dyDescent="0.25">
      <c r="E6944" s="7" ph="1"/>
    </row>
    <row r="6945" spans="5:5" ht="20.399999999999999" x14ac:dyDescent="0.25">
      <c r="E6945" s="7" ph="1"/>
    </row>
    <row r="6946" spans="5:5" ht="20.399999999999999" x14ac:dyDescent="0.25">
      <c r="E6946" s="7" ph="1"/>
    </row>
    <row r="6947" spans="5:5" ht="20.399999999999999" x14ac:dyDescent="0.25">
      <c r="E6947" s="7" ph="1"/>
    </row>
    <row r="6948" spans="5:5" ht="20.399999999999999" x14ac:dyDescent="0.25">
      <c r="E6948" s="7" ph="1"/>
    </row>
    <row r="6949" spans="5:5" ht="20.399999999999999" x14ac:dyDescent="0.25">
      <c r="E6949" s="7" ph="1"/>
    </row>
    <row r="6950" spans="5:5" ht="20.399999999999999" x14ac:dyDescent="0.25">
      <c r="E6950" s="7" ph="1"/>
    </row>
    <row r="6951" spans="5:5" ht="20.399999999999999" x14ac:dyDescent="0.25">
      <c r="E6951" s="7" ph="1"/>
    </row>
    <row r="6952" spans="5:5" ht="20.399999999999999" x14ac:dyDescent="0.25">
      <c r="E6952" s="7" ph="1"/>
    </row>
    <row r="6953" spans="5:5" ht="20.399999999999999" x14ac:dyDescent="0.25">
      <c r="E6953" s="7" ph="1"/>
    </row>
    <row r="6954" spans="5:5" ht="20.399999999999999" x14ac:dyDescent="0.25">
      <c r="E6954" s="7" ph="1"/>
    </row>
    <row r="6955" spans="5:5" ht="20.399999999999999" x14ac:dyDescent="0.25">
      <c r="E6955" s="7" ph="1"/>
    </row>
    <row r="6956" spans="5:5" ht="20.399999999999999" x14ac:dyDescent="0.25">
      <c r="E6956" s="7" ph="1"/>
    </row>
    <row r="6957" spans="5:5" ht="20.399999999999999" x14ac:dyDescent="0.25">
      <c r="E6957" s="7" ph="1"/>
    </row>
    <row r="6958" spans="5:5" ht="20.399999999999999" x14ac:dyDescent="0.25">
      <c r="E6958" s="7" ph="1"/>
    </row>
    <row r="6959" spans="5:5" ht="20.399999999999999" x14ac:dyDescent="0.25">
      <c r="E6959" s="7" ph="1"/>
    </row>
    <row r="6960" spans="5:5" ht="20.399999999999999" x14ac:dyDescent="0.25">
      <c r="E6960" s="7" ph="1"/>
    </row>
    <row r="6961" spans="5:5" ht="20.399999999999999" x14ac:dyDescent="0.25">
      <c r="E6961" s="7" ph="1"/>
    </row>
    <row r="6962" spans="5:5" ht="20.399999999999999" x14ac:dyDescent="0.25">
      <c r="E6962" s="7" ph="1"/>
    </row>
    <row r="6963" spans="5:5" ht="20.399999999999999" x14ac:dyDescent="0.25">
      <c r="E6963" s="7" ph="1"/>
    </row>
    <row r="6964" spans="5:5" ht="20.399999999999999" x14ac:dyDescent="0.25">
      <c r="E6964" s="7" ph="1"/>
    </row>
    <row r="6965" spans="5:5" ht="20.399999999999999" x14ac:dyDescent="0.25">
      <c r="E6965" s="7" ph="1"/>
    </row>
    <row r="6966" spans="5:5" ht="20.399999999999999" x14ac:dyDescent="0.25">
      <c r="E6966" s="7" ph="1"/>
    </row>
    <row r="6967" spans="5:5" ht="20.399999999999999" x14ac:dyDescent="0.25">
      <c r="E6967" s="7" ph="1"/>
    </row>
    <row r="6968" spans="5:5" ht="20.399999999999999" x14ac:dyDescent="0.25">
      <c r="E6968" s="7" ph="1"/>
    </row>
    <row r="6969" spans="5:5" ht="20.399999999999999" x14ac:dyDescent="0.25">
      <c r="E6969" s="7" ph="1"/>
    </row>
    <row r="6970" spans="5:5" ht="20.399999999999999" x14ac:dyDescent="0.25">
      <c r="E6970" s="7" ph="1"/>
    </row>
    <row r="6971" spans="5:5" ht="20.399999999999999" x14ac:dyDescent="0.25">
      <c r="E6971" s="7" ph="1"/>
    </row>
    <row r="6972" spans="5:5" ht="20.399999999999999" x14ac:dyDescent="0.25">
      <c r="E6972" s="7" ph="1"/>
    </row>
    <row r="6973" spans="5:5" ht="20.399999999999999" x14ac:dyDescent="0.25">
      <c r="E6973" s="7" ph="1"/>
    </row>
    <row r="6974" spans="5:5" ht="20.399999999999999" x14ac:dyDescent="0.25">
      <c r="E6974" s="7" ph="1"/>
    </row>
    <row r="6975" spans="5:5" ht="20.399999999999999" x14ac:dyDescent="0.25">
      <c r="E6975" s="7" ph="1"/>
    </row>
    <row r="6976" spans="5:5" ht="20.399999999999999" x14ac:dyDescent="0.25">
      <c r="E6976" s="7" ph="1"/>
    </row>
    <row r="6977" spans="5:5" ht="20.399999999999999" x14ac:dyDescent="0.25">
      <c r="E6977" s="7" ph="1"/>
    </row>
    <row r="6978" spans="5:5" ht="20.399999999999999" x14ac:dyDescent="0.25">
      <c r="E6978" s="7" ph="1"/>
    </row>
    <row r="6979" spans="5:5" ht="20.399999999999999" x14ac:dyDescent="0.25">
      <c r="E6979" s="7" ph="1"/>
    </row>
    <row r="6980" spans="5:5" ht="20.399999999999999" x14ac:dyDescent="0.25">
      <c r="E6980" s="7" ph="1"/>
    </row>
    <row r="6981" spans="5:5" ht="20.399999999999999" x14ac:dyDescent="0.25">
      <c r="E6981" s="7" ph="1"/>
    </row>
    <row r="6982" spans="5:5" ht="20.399999999999999" x14ac:dyDescent="0.25">
      <c r="E6982" s="7" ph="1"/>
    </row>
    <row r="6983" spans="5:5" ht="20.399999999999999" x14ac:dyDescent="0.25">
      <c r="E6983" s="7" ph="1"/>
    </row>
    <row r="6984" spans="5:5" ht="20.399999999999999" x14ac:dyDescent="0.25">
      <c r="E6984" s="7" ph="1"/>
    </row>
    <row r="6985" spans="5:5" ht="20.399999999999999" x14ac:dyDescent="0.25">
      <c r="E6985" s="7" ph="1"/>
    </row>
    <row r="6986" spans="5:5" ht="20.399999999999999" x14ac:dyDescent="0.25">
      <c r="E6986" s="7" ph="1"/>
    </row>
    <row r="6987" spans="5:5" ht="20.399999999999999" x14ac:dyDescent="0.25">
      <c r="E6987" s="7" ph="1"/>
    </row>
    <row r="6988" spans="5:5" ht="20.399999999999999" x14ac:dyDescent="0.25">
      <c r="E6988" s="7" ph="1"/>
    </row>
    <row r="6989" spans="5:5" ht="20.399999999999999" x14ac:dyDescent="0.25">
      <c r="E6989" s="7" ph="1"/>
    </row>
    <row r="6990" spans="5:5" ht="20.399999999999999" x14ac:dyDescent="0.25">
      <c r="E6990" s="7" ph="1"/>
    </row>
    <row r="6991" spans="5:5" ht="20.399999999999999" x14ac:dyDescent="0.25">
      <c r="E6991" s="7" ph="1"/>
    </row>
    <row r="6992" spans="5:5" ht="20.399999999999999" x14ac:dyDescent="0.25">
      <c r="E6992" s="7" ph="1"/>
    </row>
    <row r="6993" spans="5:5" ht="20.399999999999999" x14ac:dyDescent="0.25">
      <c r="E6993" s="7" ph="1"/>
    </row>
    <row r="6994" spans="5:5" ht="20.399999999999999" x14ac:dyDescent="0.25">
      <c r="E6994" s="7" ph="1"/>
    </row>
    <row r="6995" spans="5:5" ht="20.399999999999999" x14ac:dyDescent="0.25">
      <c r="E6995" s="7" ph="1"/>
    </row>
    <row r="6996" spans="5:5" ht="20.399999999999999" x14ac:dyDescent="0.25">
      <c r="E6996" s="7" ph="1"/>
    </row>
    <row r="6997" spans="5:5" ht="20.399999999999999" x14ac:dyDescent="0.25">
      <c r="E6997" s="7" ph="1"/>
    </row>
    <row r="6998" spans="5:5" ht="20.399999999999999" x14ac:dyDescent="0.25">
      <c r="E6998" s="7" ph="1"/>
    </row>
    <row r="6999" spans="5:5" ht="20.399999999999999" x14ac:dyDescent="0.25">
      <c r="E6999" s="7" ph="1"/>
    </row>
    <row r="7000" spans="5:5" ht="20.399999999999999" x14ac:dyDescent="0.25">
      <c r="E7000" s="7" ph="1"/>
    </row>
    <row r="7001" spans="5:5" ht="20.399999999999999" x14ac:dyDescent="0.25">
      <c r="E7001" s="7" ph="1"/>
    </row>
    <row r="7002" spans="5:5" ht="20.399999999999999" x14ac:dyDescent="0.25">
      <c r="E7002" s="7" ph="1"/>
    </row>
    <row r="7003" spans="5:5" ht="20.399999999999999" x14ac:dyDescent="0.25">
      <c r="E7003" s="7" ph="1"/>
    </row>
    <row r="7004" spans="5:5" ht="20.399999999999999" x14ac:dyDescent="0.25">
      <c r="E7004" s="7" ph="1"/>
    </row>
    <row r="7005" spans="5:5" ht="20.399999999999999" x14ac:dyDescent="0.25">
      <c r="E7005" s="7" ph="1"/>
    </row>
    <row r="7006" spans="5:5" ht="20.399999999999999" x14ac:dyDescent="0.25">
      <c r="E7006" s="7" ph="1"/>
    </row>
    <row r="7007" spans="5:5" ht="20.399999999999999" x14ac:dyDescent="0.25">
      <c r="E7007" s="7" ph="1"/>
    </row>
    <row r="7008" spans="5:5" ht="20.399999999999999" x14ac:dyDescent="0.25">
      <c r="E7008" s="7" ph="1"/>
    </row>
    <row r="7009" spans="5:5" ht="20.399999999999999" x14ac:dyDescent="0.25">
      <c r="E7009" s="7" ph="1"/>
    </row>
    <row r="7010" spans="5:5" ht="20.399999999999999" x14ac:dyDescent="0.25">
      <c r="E7010" s="7" ph="1"/>
    </row>
    <row r="7011" spans="5:5" ht="20.399999999999999" x14ac:dyDescent="0.25">
      <c r="E7011" s="7" ph="1"/>
    </row>
    <row r="7012" spans="5:5" ht="20.399999999999999" x14ac:dyDescent="0.25">
      <c r="E7012" s="7" ph="1"/>
    </row>
    <row r="7013" spans="5:5" ht="20.399999999999999" x14ac:dyDescent="0.25">
      <c r="E7013" s="7" ph="1"/>
    </row>
    <row r="7014" spans="5:5" ht="20.399999999999999" x14ac:dyDescent="0.25">
      <c r="E7014" s="7" ph="1"/>
    </row>
    <row r="7015" spans="5:5" ht="20.399999999999999" x14ac:dyDescent="0.25">
      <c r="E7015" s="7" ph="1"/>
    </row>
    <row r="7016" spans="5:5" ht="20.399999999999999" x14ac:dyDescent="0.25">
      <c r="E7016" s="7" ph="1"/>
    </row>
    <row r="7017" spans="5:5" ht="20.399999999999999" x14ac:dyDescent="0.25">
      <c r="E7017" s="7" ph="1"/>
    </row>
    <row r="7018" spans="5:5" ht="20.399999999999999" x14ac:dyDescent="0.25">
      <c r="E7018" s="7" ph="1"/>
    </row>
    <row r="7020" spans="5:5" ht="20.399999999999999" x14ac:dyDescent="0.25">
      <c r="E7020" s="7" ph="1"/>
    </row>
    <row r="7021" spans="5:5" ht="20.399999999999999" x14ac:dyDescent="0.25">
      <c r="E7021" s="7" ph="1"/>
    </row>
    <row r="7022" spans="5:5" ht="20.399999999999999" x14ac:dyDescent="0.25">
      <c r="E7022" s="7" ph="1"/>
    </row>
    <row r="7023" spans="5:5" ht="20.399999999999999" x14ac:dyDescent="0.25">
      <c r="E7023" s="7" ph="1"/>
    </row>
    <row r="7024" spans="5:5" ht="20.399999999999999" x14ac:dyDescent="0.25">
      <c r="E7024" s="7" ph="1"/>
    </row>
    <row r="7025" spans="5:5" ht="20.399999999999999" x14ac:dyDescent="0.25">
      <c r="E7025" s="7" ph="1"/>
    </row>
    <row r="7026" spans="5:5" ht="20.399999999999999" x14ac:dyDescent="0.25">
      <c r="E7026" s="7" ph="1"/>
    </row>
    <row r="7027" spans="5:5" ht="20.399999999999999" x14ac:dyDescent="0.25">
      <c r="E7027" s="7" ph="1"/>
    </row>
    <row r="7028" spans="5:5" ht="20.399999999999999" x14ac:dyDescent="0.25">
      <c r="E7028" s="7" ph="1"/>
    </row>
    <row r="7029" spans="5:5" ht="20.399999999999999" x14ac:dyDescent="0.25">
      <c r="E7029" s="7" ph="1"/>
    </row>
    <row r="7030" spans="5:5" ht="20.399999999999999" x14ac:dyDescent="0.25">
      <c r="E7030" s="7" ph="1"/>
    </row>
    <row r="7031" spans="5:5" ht="20.399999999999999" x14ac:dyDescent="0.25">
      <c r="E7031" s="7" ph="1"/>
    </row>
    <row r="7032" spans="5:5" ht="20.399999999999999" x14ac:dyDescent="0.25">
      <c r="E7032" s="7" ph="1"/>
    </row>
    <row r="7033" spans="5:5" ht="20.399999999999999" x14ac:dyDescent="0.25">
      <c r="E7033" s="7" ph="1"/>
    </row>
    <row r="7034" spans="5:5" ht="20.399999999999999" x14ac:dyDescent="0.25">
      <c r="E7034" s="7" ph="1"/>
    </row>
    <row r="7035" spans="5:5" ht="20.399999999999999" x14ac:dyDescent="0.25">
      <c r="E7035" s="7" ph="1"/>
    </row>
    <row r="7036" spans="5:5" ht="20.399999999999999" x14ac:dyDescent="0.25">
      <c r="E7036" s="7" ph="1"/>
    </row>
    <row r="7037" spans="5:5" ht="20.399999999999999" x14ac:dyDescent="0.25">
      <c r="E7037" s="7" ph="1"/>
    </row>
    <row r="7038" spans="5:5" ht="20.399999999999999" x14ac:dyDescent="0.25">
      <c r="E7038" s="7" ph="1"/>
    </row>
    <row r="7039" spans="5:5" ht="20.399999999999999" x14ac:dyDescent="0.25">
      <c r="E7039" s="7" ph="1"/>
    </row>
    <row r="7040" spans="5:5" ht="20.399999999999999" x14ac:dyDescent="0.25">
      <c r="E7040" s="7" ph="1"/>
    </row>
    <row r="7041" spans="5:5" ht="20.399999999999999" x14ac:dyDescent="0.25">
      <c r="E7041" s="7" ph="1"/>
    </row>
    <row r="7042" spans="5:5" ht="20.399999999999999" x14ac:dyDescent="0.25">
      <c r="E7042" s="7" ph="1"/>
    </row>
    <row r="7043" spans="5:5" ht="20.399999999999999" x14ac:dyDescent="0.25">
      <c r="E7043" s="7" ph="1"/>
    </row>
    <row r="7044" spans="5:5" ht="20.399999999999999" x14ac:dyDescent="0.25">
      <c r="E7044" s="7" ph="1"/>
    </row>
    <row r="7045" spans="5:5" ht="20.399999999999999" x14ac:dyDescent="0.25">
      <c r="E7045" s="7" ph="1"/>
    </row>
    <row r="7046" spans="5:5" ht="20.399999999999999" x14ac:dyDescent="0.25">
      <c r="E7046" s="7" ph="1"/>
    </row>
    <row r="7047" spans="5:5" ht="20.399999999999999" x14ac:dyDescent="0.25">
      <c r="E7047" s="7" ph="1"/>
    </row>
    <row r="7048" spans="5:5" ht="20.399999999999999" x14ac:dyDescent="0.25">
      <c r="E7048" s="7" ph="1"/>
    </row>
    <row r="7049" spans="5:5" ht="20.399999999999999" x14ac:dyDescent="0.25">
      <c r="E7049" s="7" ph="1"/>
    </row>
    <row r="7050" spans="5:5" ht="20.399999999999999" x14ac:dyDescent="0.25">
      <c r="E7050" s="7" ph="1"/>
    </row>
    <row r="7051" spans="5:5" ht="20.399999999999999" x14ac:dyDescent="0.25">
      <c r="E7051" s="7" ph="1"/>
    </row>
    <row r="7052" spans="5:5" ht="20.399999999999999" x14ac:dyDescent="0.25">
      <c r="E7052" s="7" ph="1"/>
    </row>
    <row r="7053" spans="5:5" ht="20.399999999999999" x14ac:dyDescent="0.25">
      <c r="E7053" s="7" ph="1"/>
    </row>
    <row r="7054" spans="5:5" ht="20.399999999999999" x14ac:dyDescent="0.25">
      <c r="E7054" s="7" ph="1"/>
    </row>
    <row r="7055" spans="5:5" ht="20.399999999999999" x14ac:dyDescent="0.25">
      <c r="E7055" s="7" ph="1"/>
    </row>
    <row r="7056" spans="5:5" ht="20.399999999999999" x14ac:dyDescent="0.25">
      <c r="E7056" s="7" ph="1"/>
    </row>
    <row r="7057" spans="5:5" ht="20.399999999999999" x14ac:dyDescent="0.25">
      <c r="E7057" s="7" ph="1"/>
    </row>
    <row r="7058" spans="5:5" ht="20.399999999999999" x14ac:dyDescent="0.25">
      <c r="E7058" s="7" ph="1"/>
    </row>
    <row r="7059" spans="5:5" ht="20.399999999999999" x14ac:dyDescent="0.25">
      <c r="E7059" s="7" ph="1"/>
    </row>
    <row r="7060" spans="5:5" ht="20.399999999999999" x14ac:dyDescent="0.25">
      <c r="E7060" s="7" ph="1"/>
    </row>
    <row r="7061" spans="5:5" ht="20.399999999999999" x14ac:dyDescent="0.25">
      <c r="E7061" s="7" ph="1"/>
    </row>
    <row r="7062" spans="5:5" ht="20.399999999999999" x14ac:dyDescent="0.25">
      <c r="E7062" s="7" ph="1"/>
    </row>
    <row r="7063" spans="5:5" ht="20.399999999999999" x14ac:dyDescent="0.25">
      <c r="E7063" s="7" ph="1"/>
    </row>
    <row r="7064" spans="5:5" ht="20.399999999999999" x14ac:dyDescent="0.25">
      <c r="E7064" s="7" ph="1"/>
    </row>
    <row r="7065" spans="5:5" ht="20.399999999999999" x14ac:dyDescent="0.25">
      <c r="E7065" s="7" ph="1"/>
    </row>
    <row r="7066" spans="5:5" ht="20.399999999999999" x14ac:dyDescent="0.25">
      <c r="E7066" s="7" ph="1"/>
    </row>
    <row r="7067" spans="5:5" ht="20.399999999999999" x14ac:dyDescent="0.25">
      <c r="E7067" s="7" ph="1"/>
    </row>
    <row r="7068" spans="5:5" ht="20.399999999999999" x14ac:dyDescent="0.25">
      <c r="E7068" s="7" ph="1"/>
    </row>
    <row r="7069" spans="5:5" ht="20.399999999999999" x14ac:dyDescent="0.25">
      <c r="E7069" s="7" ph="1"/>
    </row>
    <row r="7070" spans="5:5" ht="20.399999999999999" x14ac:dyDescent="0.25">
      <c r="E7070" s="7" ph="1"/>
    </row>
    <row r="7071" spans="5:5" ht="20.399999999999999" x14ac:dyDescent="0.25">
      <c r="E7071" s="7" ph="1"/>
    </row>
    <row r="7072" spans="5:5" ht="20.399999999999999" x14ac:dyDescent="0.25">
      <c r="E7072" s="7" ph="1"/>
    </row>
    <row r="7073" spans="5:5" ht="20.399999999999999" x14ac:dyDescent="0.25">
      <c r="E7073" s="7" ph="1"/>
    </row>
    <row r="7074" spans="5:5" ht="20.399999999999999" x14ac:dyDescent="0.25">
      <c r="E7074" s="7" ph="1"/>
    </row>
    <row r="7075" spans="5:5" ht="20.399999999999999" x14ac:dyDescent="0.25">
      <c r="E7075" s="7" ph="1"/>
    </row>
    <row r="7076" spans="5:5" ht="20.399999999999999" x14ac:dyDescent="0.25">
      <c r="E7076" s="7" ph="1"/>
    </row>
    <row r="7077" spans="5:5" ht="20.399999999999999" x14ac:dyDescent="0.25">
      <c r="E7077" s="7" ph="1"/>
    </row>
    <row r="7078" spans="5:5" ht="20.399999999999999" x14ac:dyDescent="0.25">
      <c r="E7078" s="7" ph="1"/>
    </row>
    <row r="7079" spans="5:5" ht="20.399999999999999" x14ac:dyDescent="0.25">
      <c r="E7079" s="7" ph="1"/>
    </row>
    <row r="7080" spans="5:5" ht="20.399999999999999" x14ac:dyDescent="0.25">
      <c r="E7080" s="7" ph="1"/>
    </row>
    <row r="7081" spans="5:5" ht="20.399999999999999" x14ac:dyDescent="0.25">
      <c r="E7081" s="7" ph="1"/>
    </row>
    <row r="7082" spans="5:5" ht="20.399999999999999" x14ac:dyDescent="0.25">
      <c r="E7082" s="7" ph="1"/>
    </row>
    <row r="7083" spans="5:5" ht="20.399999999999999" x14ac:dyDescent="0.25">
      <c r="E7083" s="7" ph="1"/>
    </row>
    <row r="7084" spans="5:5" ht="20.399999999999999" x14ac:dyDescent="0.25">
      <c r="E7084" s="7" ph="1"/>
    </row>
    <row r="7085" spans="5:5" ht="20.399999999999999" x14ac:dyDescent="0.25">
      <c r="E7085" s="7" ph="1"/>
    </row>
    <row r="7086" spans="5:5" ht="20.399999999999999" x14ac:dyDescent="0.25">
      <c r="E7086" s="7" ph="1"/>
    </row>
    <row r="7087" spans="5:5" ht="20.399999999999999" x14ac:dyDescent="0.25">
      <c r="E7087" s="7" ph="1"/>
    </row>
    <row r="7088" spans="5:5" ht="20.399999999999999" x14ac:dyDescent="0.25">
      <c r="E7088" s="7" ph="1"/>
    </row>
    <row r="7089" spans="5:5" ht="20.399999999999999" x14ac:dyDescent="0.25">
      <c r="E7089" s="7" ph="1"/>
    </row>
    <row r="7090" spans="5:5" ht="20.399999999999999" x14ac:dyDescent="0.25">
      <c r="E7090" s="7" ph="1"/>
    </row>
    <row r="7091" spans="5:5" ht="20.399999999999999" x14ac:dyDescent="0.25">
      <c r="E7091" s="7" ph="1"/>
    </row>
    <row r="7092" spans="5:5" ht="20.399999999999999" x14ac:dyDescent="0.25">
      <c r="E7092" s="7" ph="1"/>
    </row>
    <row r="7093" spans="5:5" ht="20.399999999999999" x14ac:dyDescent="0.25">
      <c r="E7093" s="7" ph="1"/>
    </row>
    <row r="7094" spans="5:5" ht="20.399999999999999" x14ac:dyDescent="0.25">
      <c r="E7094" s="7" ph="1"/>
    </row>
    <row r="7095" spans="5:5" ht="20.399999999999999" x14ac:dyDescent="0.25">
      <c r="E7095" s="7" ph="1"/>
    </row>
    <row r="7096" spans="5:5" ht="20.399999999999999" x14ac:dyDescent="0.25">
      <c r="E7096" s="7" ph="1"/>
    </row>
    <row r="7097" spans="5:5" ht="20.399999999999999" x14ac:dyDescent="0.25">
      <c r="E7097" s="7" ph="1"/>
    </row>
    <row r="7098" spans="5:5" ht="20.399999999999999" x14ac:dyDescent="0.25">
      <c r="E7098" s="7" ph="1"/>
    </row>
    <row r="7099" spans="5:5" ht="20.399999999999999" x14ac:dyDescent="0.25">
      <c r="E7099" s="7" ph="1"/>
    </row>
    <row r="7100" spans="5:5" ht="20.399999999999999" x14ac:dyDescent="0.25">
      <c r="E7100" s="7" ph="1"/>
    </row>
    <row r="7101" spans="5:5" ht="20.399999999999999" x14ac:dyDescent="0.25">
      <c r="E7101" s="7" ph="1"/>
    </row>
    <row r="7102" spans="5:5" ht="20.399999999999999" x14ac:dyDescent="0.25">
      <c r="E7102" s="7" ph="1"/>
    </row>
    <row r="7103" spans="5:5" ht="20.399999999999999" x14ac:dyDescent="0.25">
      <c r="E7103" s="7" ph="1"/>
    </row>
    <row r="7104" spans="5:5" ht="20.399999999999999" x14ac:dyDescent="0.25">
      <c r="E7104" s="7" ph="1"/>
    </row>
    <row r="7105" spans="5:5" ht="20.399999999999999" x14ac:dyDescent="0.25">
      <c r="E7105" s="7" ph="1"/>
    </row>
    <row r="7106" spans="5:5" ht="20.399999999999999" x14ac:dyDescent="0.25">
      <c r="E7106" s="7" ph="1"/>
    </row>
    <row r="7107" spans="5:5" ht="20.399999999999999" x14ac:dyDescent="0.25">
      <c r="E7107" s="7" ph="1"/>
    </row>
    <row r="7108" spans="5:5" ht="20.399999999999999" x14ac:dyDescent="0.25">
      <c r="E7108" s="7" ph="1"/>
    </row>
    <row r="7109" spans="5:5" ht="20.399999999999999" x14ac:dyDescent="0.25">
      <c r="E7109" s="7" ph="1"/>
    </row>
    <row r="7110" spans="5:5" ht="20.399999999999999" x14ac:dyDescent="0.25">
      <c r="E7110" s="7" ph="1"/>
    </row>
    <row r="7111" spans="5:5" ht="20.399999999999999" x14ac:dyDescent="0.25">
      <c r="E7111" s="7" ph="1"/>
    </row>
    <row r="7112" spans="5:5" ht="20.399999999999999" x14ac:dyDescent="0.25">
      <c r="E7112" s="7" ph="1"/>
    </row>
    <row r="7113" spans="5:5" ht="20.399999999999999" x14ac:dyDescent="0.25">
      <c r="E7113" s="7" ph="1"/>
    </row>
    <row r="7114" spans="5:5" ht="20.399999999999999" x14ac:dyDescent="0.25">
      <c r="E7114" s="7" ph="1"/>
    </row>
    <row r="7115" spans="5:5" ht="20.399999999999999" x14ac:dyDescent="0.25">
      <c r="E7115" s="7" ph="1"/>
    </row>
    <row r="7116" spans="5:5" ht="20.399999999999999" x14ac:dyDescent="0.25">
      <c r="E7116" s="7" ph="1"/>
    </row>
    <row r="7117" spans="5:5" ht="20.399999999999999" x14ac:dyDescent="0.25">
      <c r="E7117" s="7" ph="1"/>
    </row>
    <row r="7118" spans="5:5" ht="20.399999999999999" x14ac:dyDescent="0.25">
      <c r="E7118" s="7" ph="1"/>
    </row>
    <row r="7119" spans="5:5" ht="20.399999999999999" x14ac:dyDescent="0.25">
      <c r="E7119" s="7" ph="1"/>
    </row>
    <row r="7120" spans="5:5" ht="20.399999999999999" x14ac:dyDescent="0.25">
      <c r="E7120" s="7" ph="1"/>
    </row>
    <row r="7121" spans="5:5" ht="20.399999999999999" x14ac:dyDescent="0.25">
      <c r="E7121" s="7" ph="1"/>
    </row>
    <row r="7122" spans="5:5" ht="20.399999999999999" x14ac:dyDescent="0.25">
      <c r="E7122" s="7" ph="1"/>
    </row>
    <row r="7123" spans="5:5" ht="20.399999999999999" x14ac:dyDescent="0.25">
      <c r="E7123" s="7" ph="1"/>
    </row>
    <row r="7124" spans="5:5" ht="20.399999999999999" x14ac:dyDescent="0.25">
      <c r="E7124" s="7" ph="1"/>
    </row>
    <row r="7125" spans="5:5" ht="20.399999999999999" x14ac:dyDescent="0.25">
      <c r="E7125" s="7" ph="1"/>
    </row>
    <row r="7126" spans="5:5" ht="20.399999999999999" x14ac:dyDescent="0.25">
      <c r="E7126" s="7" ph="1"/>
    </row>
    <row r="7127" spans="5:5" ht="20.399999999999999" x14ac:dyDescent="0.25">
      <c r="E7127" s="7" ph="1"/>
    </row>
    <row r="7128" spans="5:5" ht="20.399999999999999" x14ac:dyDescent="0.25">
      <c r="E7128" s="7" ph="1"/>
    </row>
    <row r="7129" spans="5:5" ht="20.399999999999999" x14ac:dyDescent="0.25">
      <c r="E7129" s="7" ph="1"/>
    </row>
    <row r="7130" spans="5:5" ht="20.399999999999999" x14ac:dyDescent="0.25">
      <c r="E7130" s="7" ph="1"/>
    </row>
    <row r="7131" spans="5:5" ht="20.399999999999999" x14ac:dyDescent="0.25">
      <c r="E7131" s="7" ph="1"/>
    </row>
    <row r="7132" spans="5:5" ht="20.399999999999999" x14ac:dyDescent="0.25">
      <c r="E7132" s="7" ph="1"/>
    </row>
    <row r="7133" spans="5:5" ht="20.399999999999999" x14ac:dyDescent="0.25">
      <c r="E7133" s="7" ph="1"/>
    </row>
    <row r="7134" spans="5:5" ht="20.399999999999999" x14ac:dyDescent="0.25">
      <c r="E7134" s="7" ph="1"/>
    </row>
    <row r="7135" spans="5:5" ht="20.399999999999999" x14ac:dyDescent="0.25">
      <c r="E7135" s="7" ph="1"/>
    </row>
    <row r="7136" spans="5:5" ht="20.399999999999999" x14ac:dyDescent="0.25">
      <c r="E7136" s="7" ph="1"/>
    </row>
    <row r="7137" spans="5:5" ht="20.399999999999999" x14ac:dyDescent="0.25">
      <c r="E7137" s="7" ph="1"/>
    </row>
    <row r="7138" spans="5:5" ht="20.399999999999999" x14ac:dyDescent="0.25">
      <c r="E7138" s="7" ph="1"/>
    </row>
    <row r="7139" spans="5:5" ht="20.399999999999999" x14ac:dyDescent="0.25">
      <c r="E7139" s="7" ph="1"/>
    </row>
    <row r="7140" spans="5:5" ht="20.399999999999999" x14ac:dyDescent="0.25">
      <c r="E7140" s="7" ph="1"/>
    </row>
    <row r="7141" spans="5:5" ht="20.399999999999999" x14ac:dyDescent="0.25">
      <c r="E7141" s="7" ph="1"/>
    </row>
    <row r="7142" spans="5:5" ht="20.399999999999999" x14ac:dyDescent="0.25">
      <c r="E7142" s="7" ph="1"/>
    </row>
    <row r="7143" spans="5:5" ht="20.399999999999999" x14ac:dyDescent="0.25">
      <c r="E7143" s="7" ph="1"/>
    </row>
    <row r="7144" spans="5:5" ht="20.399999999999999" x14ac:dyDescent="0.25">
      <c r="E7144" s="7" ph="1"/>
    </row>
    <row r="7145" spans="5:5" ht="20.399999999999999" x14ac:dyDescent="0.25">
      <c r="E7145" s="7" ph="1"/>
    </row>
    <row r="7146" spans="5:5" ht="20.399999999999999" x14ac:dyDescent="0.25">
      <c r="E7146" s="7" ph="1"/>
    </row>
    <row r="7147" spans="5:5" ht="20.399999999999999" x14ac:dyDescent="0.25">
      <c r="E7147" s="7" ph="1"/>
    </row>
    <row r="7148" spans="5:5" ht="20.399999999999999" x14ac:dyDescent="0.25">
      <c r="E7148" s="7" ph="1"/>
    </row>
    <row r="7149" spans="5:5" ht="20.399999999999999" x14ac:dyDescent="0.25">
      <c r="E7149" s="7" ph="1"/>
    </row>
    <row r="7150" spans="5:5" ht="20.399999999999999" x14ac:dyDescent="0.25">
      <c r="E7150" s="7" ph="1"/>
    </row>
    <row r="7151" spans="5:5" ht="20.399999999999999" x14ac:dyDescent="0.25">
      <c r="E7151" s="7" ph="1"/>
    </row>
    <row r="7152" spans="5:5" ht="20.399999999999999" x14ac:dyDescent="0.25">
      <c r="E7152" s="7" ph="1"/>
    </row>
    <row r="7153" spans="5:5" ht="20.399999999999999" x14ac:dyDescent="0.25">
      <c r="E7153" s="7" ph="1"/>
    </row>
    <row r="7154" spans="5:5" ht="20.399999999999999" x14ac:dyDescent="0.25">
      <c r="E7154" s="7" ph="1"/>
    </row>
    <row r="7155" spans="5:5" ht="20.399999999999999" x14ac:dyDescent="0.25">
      <c r="E7155" s="7" ph="1"/>
    </row>
    <row r="7156" spans="5:5" ht="20.399999999999999" x14ac:dyDescent="0.25">
      <c r="E7156" s="7" ph="1"/>
    </row>
    <row r="7157" spans="5:5" ht="20.399999999999999" x14ac:dyDescent="0.25">
      <c r="E7157" s="7" ph="1"/>
    </row>
    <row r="7158" spans="5:5" ht="20.399999999999999" x14ac:dyDescent="0.25">
      <c r="E7158" s="7" ph="1"/>
    </row>
    <row r="7159" spans="5:5" ht="20.399999999999999" x14ac:dyDescent="0.25">
      <c r="E7159" s="7" ph="1"/>
    </row>
    <row r="7160" spans="5:5" ht="20.399999999999999" x14ac:dyDescent="0.25">
      <c r="E7160" s="7" ph="1"/>
    </row>
    <row r="7161" spans="5:5" ht="20.399999999999999" x14ac:dyDescent="0.25">
      <c r="E7161" s="7" ph="1"/>
    </row>
    <row r="7162" spans="5:5" ht="20.399999999999999" x14ac:dyDescent="0.25">
      <c r="E7162" s="7" ph="1"/>
    </row>
    <row r="7163" spans="5:5" ht="20.399999999999999" x14ac:dyDescent="0.25">
      <c r="E7163" s="7" ph="1"/>
    </row>
    <row r="7164" spans="5:5" ht="20.399999999999999" x14ac:dyDescent="0.25">
      <c r="E7164" s="7" ph="1"/>
    </row>
    <row r="7165" spans="5:5" ht="20.399999999999999" x14ac:dyDescent="0.25">
      <c r="E7165" s="7" ph="1"/>
    </row>
    <row r="7166" spans="5:5" ht="20.399999999999999" x14ac:dyDescent="0.25">
      <c r="E7166" s="7" ph="1"/>
    </row>
    <row r="7167" spans="5:5" ht="20.399999999999999" x14ac:dyDescent="0.25">
      <c r="E7167" s="7" ph="1"/>
    </row>
    <row r="7168" spans="5:5" ht="20.399999999999999" x14ac:dyDescent="0.25">
      <c r="E7168" s="7" ph="1"/>
    </row>
    <row r="7169" spans="5:5" ht="20.399999999999999" x14ac:dyDescent="0.25">
      <c r="E7169" s="7" ph="1"/>
    </row>
    <row r="7170" spans="5:5" ht="20.399999999999999" x14ac:dyDescent="0.25">
      <c r="E7170" s="7" ph="1"/>
    </row>
    <row r="7171" spans="5:5" ht="20.399999999999999" x14ac:dyDescent="0.25">
      <c r="E7171" s="7" ph="1"/>
    </row>
    <row r="7172" spans="5:5" ht="20.399999999999999" x14ac:dyDescent="0.25">
      <c r="E7172" s="7" ph="1"/>
    </row>
    <row r="7173" spans="5:5" ht="20.399999999999999" x14ac:dyDescent="0.25">
      <c r="E7173" s="7" ph="1"/>
    </row>
    <row r="7174" spans="5:5" ht="20.399999999999999" x14ac:dyDescent="0.25">
      <c r="E7174" s="7" ph="1"/>
    </row>
    <row r="7175" spans="5:5" ht="20.399999999999999" x14ac:dyDescent="0.25">
      <c r="E7175" s="7" ph="1"/>
    </row>
    <row r="7176" spans="5:5" ht="20.399999999999999" x14ac:dyDescent="0.25">
      <c r="E7176" s="7" ph="1"/>
    </row>
    <row r="7177" spans="5:5" ht="20.399999999999999" x14ac:dyDescent="0.25">
      <c r="E7177" s="7" ph="1"/>
    </row>
    <row r="7178" spans="5:5" ht="20.399999999999999" x14ac:dyDescent="0.25">
      <c r="E7178" s="7" ph="1"/>
    </row>
    <row r="7179" spans="5:5" ht="20.399999999999999" x14ac:dyDescent="0.25">
      <c r="E7179" s="7" ph="1"/>
    </row>
    <row r="7180" spans="5:5" ht="20.399999999999999" x14ac:dyDescent="0.25">
      <c r="E7180" s="7" ph="1"/>
    </row>
    <row r="7181" spans="5:5" ht="20.399999999999999" x14ac:dyDescent="0.25">
      <c r="E7181" s="7" ph="1"/>
    </row>
    <row r="7182" spans="5:5" ht="20.399999999999999" x14ac:dyDescent="0.25">
      <c r="E7182" s="7" ph="1"/>
    </row>
    <row r="7183" spans="5:5" ht="20.399999999999999" x14ac:dyDescent="0.25">
      <c r="E7183" s="7" ph="1"/>
    </row>
    <row r="7184" spans="5:5" ht="20.399999999999999" x14ac:dyDescent="0.25">
      <c r="E7184" s="7" ph="1"/>
    </row>
    <row r="7185" spans="5:5" ht="20.399999999999999" x14ac:dyDescent="0.25">
      <c r="E7185" s="7" ph="1"/>
    </row>
    <row r="7186" spans="5:5" ht="20.399999999999999" x14ac:dyDescent="0.25">
      <c r="E7186" s="7" ph="1"/>
    </row>
    <row r="7187" spans="5:5" ht="20.399999999999999" x14ac:dyDescent="0.25">
      <c r="E7187" s="7" ph="1"/>
    </row>
    <row r="7188" spans="5:5" ht="20.399999999999999" x14ac:dyDescent="0.25">
      <c r="E7188" s="7" ph="1"/>
    </row>
    <row r="7189" spans="5:5" ht="20.399999999999999" x14ac:dyDescent="0.25">
      <c r="E7189" s="7" ph="1"/>
    </row>
    <row r="7190" spans="5:5" ht="20.399999999999999" x14ac:dyDescent="0.25">
      <c r="E7190" s="7" ph="1"/>
    </row>
    <row r="7191" spans="5:5" ht="20.399999999999999" x14ac:dyDescent="0.25">
      <c r="E7191" s="7" ph="1"/>
    </row>
    <row r="7192" spans="5:5" ht="20.399999999999999" x14ac:dyDescent="0.25">
      <c r="E7192" s="7" ph="1"/>
    </row>
    <row r="7193" spans="5:5" ht="20.399999999999999" x14ac:dyDescent="0.25">
      <c r="E7193" s="7" ph="1"/>
    </row>
    <row r="7194" spans="5:5" ht="20.399999999999999" x14ac:dyDescent="0.25">
      <c r="E7194" s="7" ph="1"/>
    </row>
    <row r="7195" spans="5:5" ht="20.399999999999999" x14ac:dyDescent="0.25">
      <c r="E7195" s="7" ph="1"/>
    </row>
    <row r="7196" spans="5:5" ht="20.399999999999999" x14ac:dyDescent="0.25">
      <c r="E7196" s="7" ph="1"/>
    </row>
    <row r="7197" spans="5:5" ht="20.399999999999999" x14ac:dyDescent="0.25">
      <c r="E7197" s="7" ph="1"/>
    </row>
    <row r="7198" spans="5:5" ht="20.399999999999999" x14ac:dyDescent="0.25">
      <c r="E7198" s="7" ph="1"/>
    </row>
    <row r="7199" spans="5:5" ht="20.399999999999999" x14ac:dyDescent="0.25">
      <c r="E7199" s="7" ph="1"/>
    </row>
    <row r="7200" spans="5:5" ht="20.399999999999999" x14ac:dyDescent="0.25">
      <c r="E7200" s="7" ph="1"/>
    </row>
    <row r="7201" spans="5:5" ht="20.399999999999999" x14ac:dyDescent="0.25">
      <c r="E7201" s="7" ph="1"/>
    </row>
    <row r="7202" spans="5:5" ht="20.399999999999999" x14ac:dyDescent="0.25">
      <c r="E7202" s="7" ph="1"/>
    </row>
    <row r="7203" spans="5:5" ht="20.399999999999999" x14ac:dyDescent="0.25">
      <c r="E7203" s="7" ph="1"/>
    </row>
    <row r="7204" spans="5:5" ht="20.399999999999999" x14ac:dyDescent="0.25">
      <c r="E7204" s="7" ph="1"/>
    </row>
    <row r="7206" spans="5:5" ht="20.399999999999999" x14ac:dyDescent="0.25">
      <c r="E7206" s="7" ph="1"/>
    </row>
    <row r="7207" spans="5:5" ht="20.399999999999999" x14ac:dyDescent="0.25">
      <c r="E7207" s="7" ph="1"/>
    </row>
    <row r="7208" spans="5:5" ht="20.399999999999999" x14ac:dyDescent="0.25">
      <c r="E7208" s="7" ph="1"/>
    </row>
    <row r="7209" spans="5:5" ht="20.399999999999999" x14ac:dyDescent="0.25">
      <c r="E7209" s="7" ph="1"/>
    </row>
    <row r="7210" spans="5:5" ht="20.399999999999999" x14ac:dyDescent="0.25">
      <c r="E7210" s="7" ph="1"/>
    </row>
    <row r="7211" spans="5:5" ht="20.399999999999999" x14ac:dyDescent="0.25">
      <c r="E7211" s="7" ph="1"/>
    </row>
    <row r="7212" spans="5:5" ht="20.399999999999999" x14ac:dyDescent="0.25">
      <c r="E7212" s="7" ph="1"/>
    </row>
    <row r="7213" spans="5:5" ht="20.399999999999999" x14ac:dyDescent="0.25">
      <c r="E7213" s="7" ph="1"/>
    </row>
    <row r="7214" spans="5:5" ht="20.399999999999999" x14ac:dyDescent="0.25">
      <c r="E7214" s="7" ph="1"/>
    </row>
    <row r="7215" spans="5:5" ht="20.399999999999999" x14ac:dyDescent="0.25">
      <c r="E7215" s="7" ph="1"/>
    </row>
    <row r="7216" spans="5:5" ht="20.399999999999999" x14ac:dyDescent="0.25">
      <c r="E7216" s="7" ph="1"/>
    </row>
    <row r="7217" spans="5:5" ht="20.399999999999999" x14ac:dyDescent="0.25">
      <c r="E7217" s="7" ph="1"/>
    </row>
    <row r="7218" spans="5:5" ht="20.399999999999999" x14ac:dyDescent="0.25">
      <c r="E7218" s="7" ph="1"/>
    </row>
    <row r="7219" spans="5:5" ht="20.399999999999999" x14ac:dyDescent="0.25">
      <c r="E7219" s="7" ph="1"/>
    </row>
    <row r="7220" spans="5:5" ht="20.399999999999999" x14ac:dyDescent="0.25">
      <c r="E7220" s="7" ph="1"/>
    </row>
    <row r="7221" spans="5:5" ht="20.399999999999999" x14ac:dyDescent="0.25">
      <c r="E7221" s="7" ph="1"/>
    </row>
    <row r="7222" spans="5:5" ht="20.399999999999999" x14ac:dyDescent="0.25">
      <c r="E7222" s="7" ph="1"/>
    </row>
    <row r="7223" spans="5:5" ht="20.399999999999999" x14ac:dyDescent="0.25">
      <c r="E7223" s="7" ph="1"/>
    </row>
    <row r="7224" spans="5:5" ht="20.399999999999999" x14ac:dyDescent="0.25">
      <c r="E7224" s="7" ph="1"/>
    </row>
    <row r="7225" spans="5:5" ht="20.399999999999999" x14ac:dyDescent="0.25">
      <c r="E7225" s="7" ph="1"/>
    </row>
    <row r="7226" spans="5:5" ht="20.399999999999999" x14ac:dyDescent="0.25">
      <c r="E7226" s="7" ph="1"/>
    </row>
    <row r="7227" spans="5:5" ht="20.399999999999999" x14ac:dyDescent="0.25">
      <c r="E7227" s="7" ph="1"/>
    </row>
    <row r="7228" spans="5:5" ht="20.399999999999999" x14ac:dyDescent="0.25">
      <c r="E7228" s="7" ph="1"/>
    </row>
    <row r="7229" spans="5:5" ht="20.399999999999999" x14ac:dyDescent="0.25">
      <c r="E7229" s="7" ph="1"/>
    </row>
    <row r="7230" spans="5:5" ht="20.399999999999999" x14ac:dyDescent="0.25">
      <c r="E7230" s="7" ph="1"/>
    </row>
    <row r="7231" spans="5:5" ht="20.399999999999999" x14ac:dyDescent="0.25">
      <c r="E7231" s="7" ph="1"/>
    </row>
    <row r="7232" spans="5:5" ht="20.399999999999999" x14ac:dyDescent="0.25">
      <c r="E7232" s="7" ph="1"/>
    </row>
    <row r="7233" spans="5:5" ht="20.399999999999999" x14ac:dyDescent="0.25">
      <c r="E7233" s="7" ph="1"/>
    </row>
    <row r="7234" spans="5:5" ht="20.399999999999999" x14ac:dyDescent="0.25">
      <c r="E7234" s="7" ph="1"/>
    </row>
    <row r="7235" spans="5:5" ht="20.399999999999999" x14ac:dyDescent="0.25">
      <c r="E7235" s="7" ph="1"/>
    </row>
    <row r="7236" spans="5:5" ht="20.399999999999999" x14ac:dyDescent="0.25">
      <c r="E7236" s="7" ph="1"/>
    </row>
    <row r="7237" spans="5:5" ht="20.399999999999999" x14ac:dyDescent="0.25">
      <c r="E7237" s="7" ph="1"/>
    </row>
    <row r="7238" spans="5:5" ht="20.399999999999999" x14ac:dyDescent="0.25">
      <c r="E7238" s="7" ph="1"/>
    </row>
    <row r="7239" spans="5:5" ht="20.399999999999999" x14ac:dyDescent="0.25">
      <c r="E7239" s="7" ph="1"/>
    </row>
    <row r="7240" spans="5:5" ht="20.399999999999999" x14ac:dyDescent="0.25">
      <c r="E7240" s="7" ph="1"/>
    </row>
    <row r="7241" spans="5:5" ht="20.399999999999999" x14ac:dyDescent="0.25">
      <c r="E7241" s="7" ph="1"/>
    </row>
    <row r="7242" spans="5:5" ht="20.399999999999999" x14ac:dyDescent="0.25">
      <c r="E7242" s="7" ph="1"/>
    </row>
    <row r="7243" spans="5:5" ht="20.399999999999999" x14ac:dyDescent="0.25">
      <c r="E7243" s="7" ph="1"/>
    </row>
    <row r="7244" spans="5:5" ht="20.399999999999999" x14ac:dyDescent="0.25">
      <c r="E7244" s="7" ph="1"/>
    </row>
    <row r="7245" spans="5:5" ht="20.399999999999999" x14ac:dyDescent="0.25">
      <c r="E7245" s="7" ph="1"/>
    </row>
    <row r="7246" spans="5:5" ht="20.399999999999999" x14ac:dyDescent="0.25">
      <c r="E7246" s="7" ph="1"/>
    </row>
    <row r="7247" spans="5:5" ht="20.399999999999999" x14ac:dyDescent="0.25">
      <c r="E7247" s="7" ph="1"/>
    </row>
    <row r="7248" spans="5:5" ht="20.399999999999999" x14ac:dyDescent="0.25">
      <c r="E7248" s="7" ph="1"/>
    </row>
    <row r="7249" spans="5:5" ht="20.399999999999999" x14ac:dyDescent="0.25">
      <c r="E7249" s="7" ph="1"/>
    </row>
    <row r="7250" spans="5:5" ht="20.399999999999999" x14ac:dyDescent="0.25">
      <c r="E7250" s="7" ph="1"/>
    </row>
    <row r="7251" spans="5:5" ht="20.399999999999999" x14ac:dyDescent="0.25">
      <c r="E7251" s="7" ph="1"/>
    </row>
    <row r="7252" spans="5:5" ht="20.399999999999999" x14ac:dyDescent="0.25">
      <c r="E7252" s="7" ph="1"/>
    </row>
    <row r="7253" spans="5:5" ht="20.399999999999999" x14ac:dyDescent="0.25">
      <c r="E7253" s="7" ph="1"/>
    </row>
    <row r="7254" spans="5:5" ht="20.399999999999999" x14ac:dyDescent="0.25">
      <c r="E7254" s="7" ph="1"/>
    </row>
    <row r="7255" spans="5:5" ht="20.399999999999999" x14ac:dyDescent="0.25">
      <c r="E7255" s="7" ph="1"/>
    </row>
    <row r="7256" spans="5:5" ht="20.399999999999999" x14ac:dyDescent="0.25">
      <c r="E7256" s="7" ph="1"/>
    </row>
    <row r="7257" spans="5:5" ht="20.399999999999999" x14ac:dyDescent="0.25">
      <c r="E7257" s="7" ph="1"/>
    </row>
    <row r="7258" spans="5:5" ht="20.399999999999999" x14ac:dyDescent="0.25">
      <c r="E7258" s="7" ph="1"/>
    </row>
    <row r="7259" spans="5:5" ht="20.399999999999999" x14ac:dyDescent="0.25">
      <c r="E7259" s="7" ph="1"/>
    </row>
    <row r="7260" spans="5:5" ht="20.399999999999999" x14ac:dyDescent="0.25">
      <c r="E7260" s="7" ph="1"/>
    </row>
    <row r="7261" spans="5:5" ht="20.399999999999999" x14ac:dyDescent="0.25">
      <c r="E7261" s="7" ph="1"/>
    </row>
    <row r="7262" spans="5:5" ht="20.399999999999999" x14ac:dyDescent="0.25">
      <c r="E7262" s="7" ph="1"/>
    </row>
    <row r="7263" spans="5:5" ht="20.399999999999999" x14ac:dyDescent="0.25">
      <c r="E7263" s="7" ph="1"/>
    </row>
    <row r="7264" spans="5:5" ht="20.399999999999999" x14ac:dyDescent="0.25">
      <c r="E7264" s="7" ph="1"/>
    </row>
    <row r="7265" spans="5:5" ht="20.399999999999999" x14ac:dyDescent="0.25">
      <c r="E7265" s="7" ph="1"/>
    </row>
    <row r="7266" spans="5:5" ht="20.399999999999999" x14ac:dyDescent="0.25">
      <c r="E7266" s="7" ph="1"/>
    </row>
    <row r="7267" spans="5:5" ht="20.399999999999999" x14ac:dyDescent="0.25">
      <c r="E7267" s="7" ph="1"/>
    </row>
    <row r="7268" spans="5:5" ht="20.399999999999999" x14ac:dyDescent="0.25">
      <c r="E7268" s="7" ph="1"/>
    </row>
    <row r="7269" spans="5:5" ht="20.399999999999999" x14ac:dyDescent="0.25">
      <c r="E7269" s="7" ph="1"/>
    </row>
    <row r="7270" spans="5:5" ht="20.399999999999999" x14ac:dyDescent="0.25">
      <c r="E7270" s="7" ph="1"/>
    </row>
    <row r="7271" spans="5:5" ht="20.399999999999999" x14ac:dyDescent="0.25">
      <c r="E7271" s="7" ph="1"/>
    </row>
    <row r="7272" spans="5:5" ht="20.399999999999999" x14ac:dyDescent="0.25">
      <c r="E7272" s="7" ph="1"/>
    </row>
    <row r="7273" spans="5:5" ht="20.399999999999999" x14ac:dyDescent="0.25">
      <c r="E7273" s="7" ph="1"/>
    </row>
    <row r="7274" spans="5:5" ht="20.399999999999999" x14ac:dyDescent="0.25">
      <c r="E7274" s="7" ph="1"/>
    </row>
    <row r="7275" spans="5:5" ht="20.399999999999999" x14ac:dyDescent="0.25">
      <c r="E7275" s="7" ph="1"/>
    </row>
    <row r="7276" spans="5:5" ht="20.399999999999999" x14ac:dyDescent="0.25">
      <c r="E7276" s="7" ph="1"/>
    </row>
    <row r="7277" spans="5:5" ht="20.399999999999999" x14ac:dyDescent="0.25">
      <c r="E7277" s="7" ph="1"/>
    </row>
    <row r="7278" spans="5:5" ht="20.399999999999999" x14ac:dyDescent="0.25">
      <c r="E7278" s="7" ph="1"/>
    </row>
    <row r="7279" spans="5:5" ht="20.399999999999999" x14ac:dyDescent="0.25">
      <c r="E7279" s="7" ph="1"/>
    </row>
    <row r="7280" spans="5:5" ht="20.399999999999999" x14ac:dyDescent="0.25">
      <c r="E7280" s="7" ph="1"/>
    </row>
    <row r="7281" spans="5:5" ht="20.399999999999999" x14ac:dyDescent="0.25">
      <c r="E7281" s="7" ph="1"/>
    </row>
    <row r="7282" spans="5:5" ht="20.399999999999999" x14ac:dyDescent="0.25">
      <c r="E7282" s="7" ph="1"/>
    </row>
    <row r="7283" spans="5:5" ht="20.399999999999999" x14ac:dyDescent="0.25">
      <c r="E7283" s="7" ph="1"/>
    </row>
    <row r="7284" spans="5:5" ht="20.399999999999999" x14ac:dyDescent="0.25">
      <c r="E7284" s="7" ph="1"/>
    </row>
    <row r="7285" spans="5:5" ht="20.399999999999999" x14ac:dyDescent="0.25">
      <c r="E7285" s="7" ph="1"/>
    </row>
    <row r="7286" spans="5:5" ht="20.399999999999999" x14ac:dyDescent="0.25">
      <c r="E7286" s="7" ph="1"/>
    </row>
    <row r="7287" spans="5:5" ht="20.399999999999999" x14ac:dyDescent="0.25">
      <c r="E7287" s="7" ph="1"/>
    </row>
    <row r="7288" spans="5:5" ht="20.399999999999999" x14ac:dyDescent="0.25">
      <c r="E7288" s="7" ph="1"/>
    </row>
    <row r="7289" spans="5:5" ht="20.399999999999999" x14ac:dyDescent="0.25">
      <c r="E7289" s="7" ph="1"/>
    </row>
    <row r="7290" spans="5:5" ht="20.399999999999999" x14ac:dyDescent="0.25">
      <c r="E7290" s="7" ph="1"/>
    </row>
    <row r="7291" spans="5:5" ht="20.399999999999999" x14ac:dyDescent="0.25">
      <c r="E7291" s="7" ph="1"/>
    </row>
    <row r="7292" spans="5:5" ht="20.399999999999999" x14ac:dyDescent="0.25">
      <c r="E7292" s="7" ph="1"/>
    </row>
    <row r="7293" spans="5:5" ht="20.399999999999999" x14ac:dyDescent="0.25">
      <c r="E7293" s="7" ph="1"/>
    </row>
    <row r="7294" spans="5:5" ht="20.399999999999999" x14ac:dyDescent="0.25">
      <c r="E7294" s="7" ph="1"/>
    </row>
    <row r="7295" spans="5:5" ht="20.399999999999999" x14ac:dyDescent="0.25">
      <c r="E7295" s="7" ph="1"/>
    </row>
    <row r="7296" spans="5:5" ht="20.399999999999999" x14ac:dyDescent="0.25">
      <c r="E7296" s="7" ph="1"/>
    </row>
    <row r="7297" spans="5:5" ht="20.399999999999999" x14ac:dyDescent="0.25">
      <c r="E7297" s="7" ph="1"/>
    </row>
    <row r="7298" spans="5:5" ht="20.399999999999999" x14ac:dyDescent="0.25">
      <c r="E7298" s="7" ph="1"/>
    </row>
    <row r="7299" spans="5:5" ht="20.399999999999999" x14ac:dyDescent="0.25">
      <c r="E7299" s="7" ph="1"/>
    </row>
    <row r="7300" spans="5:5" ht="20.399999999999999" x14ac:dyDescent="0.25">
      <c r="E7300" s="7" ph="1"/>
    </row>
    <row r="7301" spans="5:5" ht="20.399999999999999" x14ac:dyDescent="0.25">
      <c r="E7301" s="7" ph="1"/>
    </row>
    <row r="7302" spans="5:5" ht="20.399999999999999" x14ac:dyDescent="0.25">
      <c r="E7302" s="7" ph="1"/>
    </row>
    <row r="7303" spans="5:5" ht="20.399999999999999" x14ac:dyDescent="0.25">
      <c r="E7303" s="7" ph="1"/>
    </row>
    <row r="7304" spans="5:5" ht="20.399999999999999" x14ac:dyDescent="0.25">
      <c r="E7304" s="7" ph="1"/>
    </row>
    <row r="7305" spans="5:5" ht="20.399999999999999" x14ac:dyDescent="0.25">
      <c r="E7305" s="7" ph="1"/>
    </row>
    <row r="7306" spans="5:5" ht="20.399999999999999" x14ac:dyDescent="0.25">
      <c r="E7306" s="7" ph="1"/>
    </row>
    <row r="7307" spans="5:5" ht="20.399999999999999" x14ac:dyDescent="0.25">
      <c r="E7307" s="7" ph="1"/>
    </row>
    <row r="7308" spans="5:5" ht="20.399999999999999" x14ac:dyDescent="0.25">
      <c r="E7308" s="7" ph="1"/>
    </row>
    <row r="7309" spans="5:5" ht="20.399999999999999" x14ac:dyDescent="0.25">
      <c r="E7309" s="7" ph="1"/>
    </row>
    <row r="7310" spans="5:5" ht="20.399999999999999" x14ac:dyDescent="0.25">
      <c r="E7310" s="7" ph="1"/>
    </row>
    <row r="7311" spans="5:5" ht="20.399999999999999" x14ac:dyDescent="0.25">
      <c r="E7311" s="7" ph="1"/>
    </row>
    <row r="7312" spans="5:5" ht="20.399999999999999" x14ac:dyDescent="0.25">
      <c r="E7312" s="7" ph="1"/>
    </row>
    <row r="7313" spans="5:5" ht="20.399999999999999" x14ac:dyDescent="0.25">
      <c r="E7313" s="7" ph="1"/>
    </row>
    <row r="7314" spans="5:5" ht="20.399999999999999" x14ac:dyDescent="0.25">
      <c r="E7314" s="7" ph="1"/>
    </row>
    <row r="7315" spans="5:5" ht="20.399999999999999" x14ac:dyDescent="0.25">
      <c r="E7315" s="7" ph="1"/>
    </row>
    <row r="7316" spans="5:5" ht="20.399999999999999" x14ac:dyDescent="0.25">
      <c r="E7316" s="7" ph="1"/>
    </row>
    <row r="7317" spans="5:5" ht="20.399999999999999" x14ac:dyDescent="0.25">
      <c r="E7317" s="7" ph="1"/>
    </row>
    <row r="7318" spans="5:5" ht="20.399999999999999" x14ac:dyDescent="0.25">
      <c r="E7318" s="7" ph="1"/>
    </row>
    <row r="7319" spans="5:5" ht="20.399999999999999" x14ac:dyDescent="0.25">
      <c r="E7319" s="7" ph="1"/>
    </row>
    <row r="7320" spans="5:5" ht="20.399999999999999" x14ac:dyDescent="0.25">
      <c r="E7320" s="7" ph="1"/>
    </row>
    <row r="7321" spans="5:5" ht="20.399999999999999" x14ac:dyDescent="0.25">
      <c r="E7321" s="7" ph="1"/>
    </row>
    <row r="7322" spans="5:5" ht="20.399999999999999" x14ac:dyDescent="0.25">
      <c r="E7322" s="7" ph="1"/>
    </row>
    <row r="7323" spans="5:5" ht="20.399999999999999" x14ac:dyDescent="0.25">
      <c r="E7323" s="7" ph="1"/>
    </row>
    <row r="7324" spans="5:5" ht="20.399999999999999" x14ac:dyDescent="0.25">
      <c r="E7324" s="7" ph="1"/>
    </row>
    <row r="7325" spans="5:5" ht="20.399999999999999" x14ac:dyDescent="0.25">
      <c r="E7325" s="7" ph="1"/>
    </row>
    <row r="7326" spans="5:5" ht="20.399999999999999" x14ac:dyDescent="0.25">
      <c r="E7326" s="7" ph="1"/>
    </row>
    <row r="7327" spans="5:5" ht="20.399999999999999" x14ac:dyDescent="0.25">
      <c r="E7327" s="7" ph="1"/>
    </row>
    <row r="7328" spans="5:5" ht="20.399999999999999" x14ac:dyDescent="0.25">
      <c r="E7328" s="7" ph="1"/>
    </row>
    <row r="7329" spans="5:5" ht="20.399999999999999" x14ac:dyDescent="0.25">
      <c r="E7329" s="7" ph="1"/>
    </row>
    <row r="7330" spans="5:5" ht="20.399999999999999" x14ac:dyDescent="0.25">
      <c r="E7330" s="7" ph="1"/>
    </row>
    <row r="7331" spans="5:5" ht="20.399999999999999" x14ac:dyDescent="0.25">
      <c r="E7331" s="7" ph="1"/>
    </row>
    <row r="7332" spans="5:5" ht="20.399999999999999" x14ac:dyDescent="0.25">
      <c r="E7332" s="7" ph="1"/>
    </row>
    <row r="7333" spans="5:5" ht="20.399999999999999" x14ac:dyDescent="0.25">
      <c r="E7333" s="7" ph="1"/>
    </row>
    <row r="7334" spans="5:5" ht="20.399999999999999" x14ac:dyDescent="0.25">
      <c r="E7334" s="7" ph="1"/>
    </row>
    <row r="7335" spans="5:5" ht="20.399999999999999" x14ac:dyDescent="0.25">
      <c r="E7335" s="7" ph="1"/>
    </row>
    <row r="7336" spans="5:5" ht="20.399999999999999" x14ac:dyDescent="0.25">
      <c r="E7336" s="7" ph="1"/>
    </row>
    <row r="7337" spans="5:5" ht="20.399999999999999" x14ac:dyDescent="0.25">
      <c r="E7337" s="7" ph="1"/>
    </row>
    <row r="7338" spans="5:5" ht="20.399999999999999" x14ac:dyDescent="0.25">
      <c r="E7338" s="7" ph="1"/>
    </row>
    <row r="7339" spans="5:5" ht="20.399999999999999" x14ac:dyDescent="0.25">
      <c r="E7339" s="7" ph="1"/>
    </row>
    <row r="7340" spans="5:5" ht="20.399999999999999" x14ac:dyDescent="0.25">
      <c r="E7340" s="7" ph="1"/>
    </row>
    <row r="7341" spans="5:5" ht="20.399999999999999" x14ac:dyDescent="0.25">
      <c r="E7341" s="7" ph="1"/>
    </row>
    <row r="7342" spans="5:5" ht="20.399999999999999" x14ac:dyDescent="0.25">
      <c r="E7342" s="7" ph="1"/>
    </row>
    <row r="7343" spans="5:5" ht="20.399999999999999" x14ac:dyDescent="0.25">
      <c r="E7343" s="7" ph="1"/>
    </row>
    <row r="7344" spans="5:5" ht="20.399999999999999" x14ac:dyDescent="0.25">
      <c r="E7344" s="7" ph="1"/>
    </row>
    <row r="7345" spans="5:5" ht="20.399999999999999" x14ac:dyDescent="0.25">
      <c r="E7345" s="7" ph="1"/>
    </row>
    <row r="7346" spans="5:5" ht="20.399999999999999" x14ac:dyDescent="0.25">
      <c r="E7346" s="7" ph="1"/>
    </row>
    <row r="7347" spans="5:5" ht="20.399999999999999" x14ac:dyDescent="0.25">
      <c r="E7347" s="7" ph="1"/>
    </row>
    <row r="7348" spans="5:5" ht="20.399999999999999" x14ac:dyDescent="0.25">
      <c r="E7348" s="7" ph="1"/>
    </row>
    <row r="7349" spans="5:5" ht="20.399999999999999" x14ac:dyDescent="0.25">
      <c r="E7349" s="7" ph="1"/>
    </row>
    <row r="7350" spans="5:5" ht="20.399999999999999" x14ac:dyDescent="0.25">
      <c r="E7350" s="7" ph="1"/>
    </row>
    <row r="7351" spans="5:5" ht="20.399999999999999" x14ac:dyDescent="0.25">
      <c r="E7351" s="7" ph="1"/>
    </row>
    <row r="7352" spans="5:5" ht="20.399999999999999" x14ac:dyDescent="0.25">
      <c r="E7352" s="7" ph="1"/>
    </row>
    <row r="7353" spans="5:5" ht="20.399999999999999" x14ac:dyDescent="0.25">
      <c r="E7353" s="7" ph="1"/>
    </row>
    <row r="7354" spans="5:5" ht="20.399999999999999" x14ac:dyDescent="0.25">
      <c r="E7354" s="7" ph="1"/>
    </row>
    <row r="7355" spans="5:5" ht="20.399999999999999" x14ac:dyDescent="0.25">
      <c r="E7355" s="7" ph="1"/>
    </row>
    <row r="7356" spans="5:5" ht="20.399999999999999" x14ac:dyDescent="0.25">
      <c r="E7356" s="7" ph="1"/>
    </row>
    <row r="7357" spans="5:5" ht="20.399999999999999" x14ac:dyDescent="0.25">
      <c r="E7357" s="7" ph="1"/>
    </row>
    <row r="7358" spans="5:5" ht="20.399999999999999" x14ac:dyDescent="0.25">
      <c r="E7358" s="7" ph="1"/>
    </row>
    <row r="7359" spans="5:5" ht="20.399999999999999" x14ac:dyDescent="0.25">
      <c r="E7359" s="7" ph="1"/>
    </row>
    <row r="7360" spans="5:5" ht="20.399999999999999" x14ac:dyDescent="0.25">
      <c r="E7360" s="7" ph="1"/>
    </row>
    <row r="7361" spans="5:5" ht="20.399999999999999" x14ac:dyDescent="0.25">
      <c r="E7361" s="7" ph="1"/>
    </row>
    <row r="7362" spans="5:5" ht="20.399999999999999" x14ac:dyDescent="0.25">
      <c r="E7362" s="7" ph="1"/>
    </row>
    <row r="7363" spans="5:5" ht="20.399999999999999" x14ac:dyDescent="0.25">
      <c r="E7363" s="7" ph="1"/>
    </row>
    <row r="7364" spans="5:5" ht="20.399999999999999" x14ac:dyDescent="0.25">
      <c r="E7364" s="7" ph="1"/>
    </row>
    <row r="7365" spans="5:5" ht="20.399999999999999" x14ac:dyDescent="0.25">
      <c r="E7365" s="7" ph="1"/>
    </row>
    <row r="7366" spans="5:5" ht="20.399999999999999" x14ac:dyDescent="0.25">
      <c r="E7366" s="7" ph="1"/>
    </row>
    <row r="7367" spans="5:5" ht="20.399999999999999" x14ac:dyDescent="0.25">
      <c r="E7367" s="7" ph="1"/>
    </row>
    <row r="7368" spans="5:5" ht="20.399999999999999" x14ac:dyDescent="0.25">
      <c r="E7368" s="7" ph="1"/>
    </row>
    <row r="7369" spans="5:5" ht="20.399999999999999" x14ac:dyDescent="0.25">
      <c r="E7369" s="7" ph="1"/>
    </row>
    <row r="7370" spans="5:5" ht="20.399999999999999" x14ac:dyDescent="0.25">
      <c r="E7370" s="7" ph="1"/>
    </row>
    <row r="7371" spans="5:5" ht="20.399999999999999" x14ac:dyDescent="0.25">
      <c r="E7371" s="7" ph="1"/>
    </row>
    <row r="7372" spans="5:5" ht="20.399999999999999" x14ac:dyDescent="0.25">
      <c r="E7372" s="7" ph="1"/>
    </row>
    <row r="7373" spans="5:5" ht="20.399999999999999" x14ac:dyDescent="0.25">
      <c r="E7373" s="7" ph="1"/>
    </row>
    <row r="7374" spans="5:5" ht="20.399999999999999" x14ac:dyDescent="0.25">
      <c r="E7374" s="7" ph="1"/>
    </row>
    <row r="7375" spans="5:5" ht="20.399999999999999" x14ac:dyDescent="0.25">
      <c r="E7375" s="7" ph="1"/>
    </row>
    <row r="7376" spans="5:5" ht="20.399999999999999" x14ac:dyDescent="0.25">
      <c r="E7376" s="7" ph="1"/>
    </row>
    <row r="7377" spans="5:5" ht="20.399999999999999" x14ac:dyDescent="0.25">
      <c r="E7377" s="7" ph="1"/>
    </row>
    <row r="7378" spans="5:5" ht="20.399999999999999" x14ac:dyDescent="0.25">
      <c r="E7378" s="7" ph="1"/>
    </row>
    <row r="7379" spans="5:5" ht="20.399999999999999" x14ac:dyDescent="0.25">
      <c r="E7379" s="7" ph="1"/>
    </row>
    <row r="7380" spans="5:5" ht="20.399999999999999" x14ac:dyDescent="0.25">
      <c r="E7380" s="7" ph="1"/>
    </row>
    <row r="7381" spans="5:5" ht="20.399999999999999" x14ac:dyDescent="0.25">
      <c r="E7381" s="7" ph="1"/>
    </row>
    <row r="7382" spans="5:5" ht="20.399999999999999" x14ac:dyDescent="0.25">
      <c r="E7382" s="7" ph="1"/>
    </row>
    <row r="7383" spans="5:5" ht="20.399999999999999" x14ac:dyDescent="0.25">
      <c r="E7383" s="7" ph="1"/>
    </row>
    <row r="7384" spans="5:5" ht="20.399999999999999" x14ac:dyDescent="0.25">
      <c r="E7384" s="7" ph="1"/>
    </row>
    <row r="7385" spans="5:5" ht="20.399999999999999" x14ac:dyDescent="0.25">
      <c r="E7385" s="7" ph="1"/>
    </row>
    <row r="7386" spans="5:5" ht="20.399999999999999" x14ac:dyDescent="0.25">
      <c r="E7386" s="7" ph="1"/>
    </row>
    <row r="7387" spans="5:5" ht="20.399999999999999" x14ac:dyDescent="0.25">
      <c r="E7387" s="7" ph="1"/>
    </row>
    <row r="7388" spans="5:5" ht="20.399999999999999" x14ac:dyDescent="0.25">
      <c r="E7388" s="7" ph="1"/>
    </row>
    <row r="7389" spans="5:5" ht="20.399999999999999" x14ac:dyDescent="0.25">
      <c r="E7389" s="7" ph="1"/>
    </row>
    <row r="7390" spans="5:5" ht="20.399999999999999" x14ac:dyDescent="0.25">
      <c r="E7390" s="7" ph="1"/>
    </row>
    <row r="7391" spans="5:5" ht="20.399999999999999" x14ac:dyDescent="0.25">
      <c r="E7391" s="7" ph="1"/>
    </row>
    <row r="7392" spans="5:5" ht="20.399999999999999" x14ac:dyDescent="0.25">
      <c r="E7392" s="7" ph="1"/>
    </row>
    <row r="7393" spans="5:5" ht="20.399999999999999" x14ac:dyDescent="0.25">
      <c r="E7393" s="7" ph="1"/>
    </row>
    <row r="7394" spans="5:5" ht="20.399999999999999" x14ac:dyDescent="0.25">
      <c r="E7394" s="7" ph="1"/>
    </row>
    <row r="7395" spans="5:5" ht="20.399999999999999" x14ac:dyDescent="0.25">
      <c r="E7395" s="7" ph="1"/>
    </row>
    <row r="7396" spans="5:5" ht="20.399999999999999" x14ac:dyDescent="0.25">
      <c r="E7396" s="7" ph="1"/>
    </row>
    <row r="7397" spans="5:5" ht="20.399999999999999" x14ac:dyDescent="0.25">
      <c r="E7397" s="7" ph="1"/>
    </row>
    <row r="7398" spans="5:5" ht="20.399999999999999" x14ac:dyDescent="0.25">
      <c r="E7398" s="7" ph="1"/>
    </row>
    <row r="7399" spans="5:5" ht="20.399999999999999" x14ac:dyDescent="0.25">
      <c r="E7399" s="7" ph="1"/>
    </row>
    <row r="7400" spans="5:5" ht="20.399999999999999" x14ac:dyDescent="0.25">
      <c r="E7400" s="7" ph="1"/>
    </row>
    <row r="7401" spans="5:5" ht="20.399999999999999" x14ac:dyDescent="0.25">
      <c r="E7401" s="7" ph="1"/>
    </row>
    <row r="7402" spans="5:5" ht="20.399999999999999" x14ac:dyDescent="0.25">
      <c r="E7402" s="7" ph="1"/>
    </row>
    <row r="7403" spans="5:5" ht="20.399999999999999" x14ac:dyDescent="0.25">
      <c r="E7403" s="7" ph="1"/>
    </row>
    <row r="7404" spans="5:5" ht="20.399999999999999" x14ac:dyDescent="0.25">
      <c r="E7404" s="7" ph="1"/>
    </row>
    <row r="7405" spans="5:5" ht="20.399999999999999" x14ac:dyDescent="0.25">
      <c r="E7405" s="7" ph="1"/>
    </row>
    <row r="7406" spans="5:5" ht="20.399999999999999" x14ac:dyDescent="0.25">
      <c r="E7406" s="7" ph="1"/>
    </row>
    <row r="7407" spans="5:5" ht="20.399999999999999" x14ac:dyDescent="0.25">
      <c r="E7407" s="7" ph="1"/>
    </row>
    <row r="7408" spans="5:5" ht="20.399999999999999" x14ac:dyDescent="0.25">
      <c r="E7408" s="7" ph="1"/>
    </row>
    <row r="7409" spans="5:5" ht="20.399999999999999" x14ac:dyDescent="0.25">
      <c r="E7409" s="7" ph="1"/>
    </row>
    <row r="7410" spans="5:5" ht="20.399999999999999" x14ac:dyDescent="0.25">
      <c r="E7410" s="7" ph="1"/>
    </row>
    <row r="7411" spans="5:5" ht="20.399999999999999" x14ac:dyDescent="0.25">
      <c r="E7411" s="7" ph="1"/>
    </row>
    <row r="7412" spans="5:5" ht="20.399999999999999" x14ac:dyDescent="0.25">
      <c r="E7412" s="7" ph="1"/>
    </row>
    <row r="7413" spans="5:5" ht="20.399999999999999" x14ac:dyDescent="0.25">
      <c r="E7413" s="7" ph="1"/>
    </row>
    <row r="7414" spans="5:5" ht="20.399999999999999" x14ac:dyDescent="0.25">
      <c r="E7414" s="7" ph="1"/>
    </row>
    <row r="7415" spans="5:5" ht="20.399999999999999" x14ac:dyDescent="0.25">
      <c r="E7415" s="7" ph="1"/>
    </row>
    <row r="7416" spans="5:5" ht="20.399999999999999" x14ac:dyDescent="0.25">
      <c r="E7416" s="7" ph="1"/>
    </row>
    <row r="7417" spans="5:5" ht="20.399999999999999" x14ac:dyDescent="0.25">
      <c r="E7417" s="7" ph="1"/>
    </row>
    <row r="7418" spans="5:5" ht="20.399999999999999" x14ac:dyDescent="0.25">
      <c r="E7418" s="7" ph="1"/>
    </row>
    <row r="7419" spans="5:5" ht="20.399999999999999" x14ac:dyDescent="0.25">
      <c r="E7419" s="7" ph="1"/>
    </row>
    <row r="7420" spans="5:5" ht="20.399999999999999" x14ac:dyDescent="0.25">
      <c r="E7420" s="7" ph="1"/>
    </row>
    <row r="7421" spans="5:5" ht="20.399999999999999" x14ac:dyDescent="0.25">
      <c r="E7421" s="7" ph="1"/>
    </row>
    <row r="7422" spans="5:5" ht="20.399999999999999" x14ac:dyDescent="0.25">
      <c r="E7422" s="7" ph="1"/>
    </row>
    <row r="7423" spans="5:5" ht="20.399999999999999" x14ac:dyDescent="0.25">
      <c r="E7423" s="7" ph="1"/>
    </row>
    <row r="7424" spans="5:5" ht="20.399999999999999" x14ac:dyDescent="0.25">
      <c r="E7424" s="7" ph="1"/>
    </row>
    <row r="7425" spans="5:5" ht="20.399999999999999" x14ac:dyDescent="0.25">
      <c r="E7425" s="7" ph="1"/>
    </row>
    <row r="7426" spans="5:5" ht="20.399999999999999" x14ac:dyDescent="0.25">
      <c r="E7426" s="7" ph="1"/>
    </row>
    <row r="7427" spans="5:5" ht="20.399999999999999" x14ac:dyDescent="0.25">
      <c r="E7427" s="7" ph="1"/>
    </row>
    <row r="7428" spans="5:5" ht="20.399999999999999" x14ac:dyDescent="0.25">
      <c r="E7428" s="7" ph="1"/>
    </row>
    <row r="7429" spans="5:5" ht="20.399999999999999" x14ac:dyDescent="0.25">
      <c r="E7429" s="7" ph="1"/>
    </row>
    <row r="7430" spans="5:5" ht="20.399999999999999" x14ac:dyDescent="0.25">
      <c r="E7430" s="7" ph="1"/>
    </row>
    <row r="7431" spans="5:5" ht="20.399999999999999" x14ac:dyDescent="0.25">
      <c r="E7431" s="7" ph="1"/>
    </row>
    <row r="7432" spans="5:5" ht="20.399999999999999" x14ac:dyDescent="0.25">
      <c r="E7432" s="7" ph="1"/>
    </row>
    <row r="7433" spans="5:5" ht="20.399999999999999" x14ac:dyDescent="0.25">
      <c r="E7433" s="7" ph="1"/>
    </row>
    <row r="7434" spans="5:5" ht="20.399999999999999" x14ac:dyDescent="0.25">
      <c r="E7434" s="7" ph="1"/>
    </row>
    <row r="7435" spans="5:5" ht="20.399999999999999" x14ac:dyDescent="0.25">
      <c r="E7435" s="7" ph="1"/>
    </row>
    <row r="7436" spans="5:5" ht="20.399999999999999" x14ac:dyDescent="0.25">
      <c r="E7436" s="7" ph="1"/>
    </row>
    <row r="7437" spans="5:5" ht="20.399999999999999" x14ac:dyDescent="0.25">
      <c r="E7437" s="7" ph="1"/>
    </row>
    <row r="7438" spans="5:5" ht="20.399999999999999" x14ac:dyDescent="0.25">
      <c r="E7438" s="7" ph="1"/>
    </row>
    <row r="7439" spans="5:5" ht="20.399999999999999" x14ac:dyDescent="0.25">
      <c r="E7439" s="7" ph="1"/>
    </row>
    <row r="7440" spans="5:5" ht="20.399999999999999" x14ac:dyDescent="0.25">
      <c r="E7440" s="7" ph="1"/>
    </row>
    <row r="7441" spans="5:5" ht="20.399999999999999" x14ac:dyDescent="0.25">
      <c r="E7441" s="7" ph="1"/>
    </row>
    <row r="7442" spans="5:5" ht="20.399999999999999" x14ac:dyDescent="0.25">
      <c r="E7442" s="7" ph="1"/>
    </row>
    <row r="7443" spans="5:5" ht="20.399999999999999" x14ac:dyDescent="0.25">
      <c r="E7443" s="7" ph="1"/>
    </row>
    <row r="7444" spans="5:5" ht="20.399999999999999" x14ac:dyDescent="0.25">
      <c r="E7444" s="7" ph="1"/>
    </row>
    <row r="7445" spans="5:5" ht="20.399999999999999" x14ac:dyDescent="0.25">
      <c r="E7445" s="7" ph="1"/>
    </row>
    <row r="7446" spans="5:5" ht="20.399999999999999" x14ac:dyDescent="0.25">
      <c r="E7446" s="7" ph="1"/>
    </row>
    <row r="7447" spans="5:5" ht="20.399999999999999" x14ac:dyDescent="0.25">
      <c r="E7447" s="7" ph="1"/>
    </row>
    <row r="7448" spans="5:5" ht="20.399999999999999" x14ac:dyDescent="0.25">
      <c r="E7448" s="7" ph="1"/>
    </row>
    <row r="7449" spans="5:5" ht="20.399999999999999" x14ac:dyDescent="0.25">
      <c r="E7449" s="7" ph="1"/>
    </row>
    <row r="7450" spans="5:5" ht="20.399999999999999" x14ac:dyDescent="0.25">
      <c r="E7450" s="7" ph="1"/>
    </row>
    <row r="7451" spans="5:5" ht="20.399999999999999" x14ac:dyDescent="0.25">
      <c r="E7451" s="7" ph="1"/>
    </row>
    <row r="7452" spans="5:5" ht="20.399999999999999" x14ac:dyDescent="0.25">
      <c r="E7452" s="7" ph="1"/>
    </row>
    <row r="7453" spans="5:5" ht="20.399999999999999" x14ac:dyDescent="0.25">
      <c r="E7453" s="7" ph="1"/>
    </row>
    <row r="7454" spans="5:5" ht="20.399999999999999" x14ac:dyDescent="0.25">
      <c r="E7454" s="7" ph="1"/>
    </row>
    <row r="7455" spans="5:5" ht="20.399999999999999" x14ac:dyDescent="0.25">
      <c r="E7455" s="7" ph="1"/>
    </row>
    <row r="7456" spans="5:5" ht="20.399999999999999" x14ac:dyDescent="0.25">
      <c r="E7456" s="7" ph="1"/>
    </row>
    <row r="7457" spans="5:5" ht="20.399999999999999" x14ac:dyDescent="0.25">
      <c r="E7457" s="7" ph="1"/>
    </row>
    <row r="7458" spans="5:5" ht="20.399999999999999" x14ac:dyDescent="0.25">
      <c r="E7458" s="7" ph="1"/>
    </row>
    <row r="7459" spans="5:5" ht="20.399999999999999" x14ac:dyDescent="0.25">
      <c r="E7459" s="7" ph="1"/>
    </row>
    <row r="7460" spans="5:5" ht="20.399999999999999" x14ac:dyDescent="0.25">
      <c r="E7460" s="7" ph="1"/>
    </row>
    <row r="7461" spans="5:5" ht="20.399999999999999" x14ac:dyDescent="0.25">
      <c r="E7461" s="7" ph="1"/>
    </row>
    <row r="7462" spans="5:5" ht="20.399999999999999" x14ac:dyDescent="0.25">
      <c r="E7462" s="7" ph="1"/>
    </row>
    <row r="7463" spans="5:5" ht="20.399999999999999" x14ac:dyDescent="0.25">
      <c r="E7463" s="7" ph="1"/>
    </row>
    <row r="7464" spans="5:5" ht="20.399999999999999" x14ac:dyDescent="0.25">
      <c r="E7464" s="7" ph="1"/>
    </row>
    <row r="7465" spans="5:5" ht="20.399999999999999" x14ac:dyDescent="0.25">
      <c r="E7465" s="7" ph="1"/>
    </row>
    <row r="7466" spans="5:5" ht="20.399999999999999" x14ac:dyDescent="0.25">
      <c r="E7466" s="7" ph="1"/>
    </row>
    <row r="7467" spans="5:5" ht="20.399999999999999" x14ac:dyDescent="0.25">
      <c r="E7467" s="7" ph="1"/>
    </row>
    <row r="7468" spans="5:5" ht="20.399999999999999" x14ac:dyDescent="0.25">
      <c r="E7468" s="7" ph="1"/>
    </row>
    <row r="7469" spans="5:5" ht="20.399999999999999" x14ac:dyDescent="0.25">
      <c r="E7469" s="7" ph="1"/>
    </row>
    <row r="7470" spans="5:5" ht="20.399999999999999" x14ac:dyDescent="0.25">
      <c r="E7470" s="7" ph="1"/>
    </row>
    <row r="7471" spans="5:5" ht="20.399999999999999" x14ac:dyDescent="0.25">
      <c r="E7471" s="7" ph="1"/>
    </row>
    <row r="7472" spans="5:5" ht="20.399999999999999" x14ac:dyDescent="0.25">
      <c r="E7472" s="7" ph="1"/>
    </row>
    <row r="7473" spans="5:5" ht="20.399999999999999" x14ac:dyDescent="0.25">
      <c r="E7473" s="7" ph="1"/>
    </row>
    <row r="7474" spans="5:5" ht="20.399999999999999" x14ac:dyDescent="0.25">
      <c r="E7474" s="7" ph="1"/>
    </row>
    <row r="7475" spans="5:5" ht="20.399999999999999" x14ac:dyDescent="0.25">
      <c r="E7475" s="7" ph="1"/>
    </row>
    <row r="7476" spans="5:5" ht="20.399999999999999" x14ac:dyDescent="0.25">
      <c r="E7476" s="7" ph="1"/>
    </row>
    <row r="7477" spans="5:5" ht="20.399999999999999" x14ac:dyDescent="0.25">
      <c r="E7477" s="7" ph="1"/>
    </row>
    <row r="7478" spans="5:5" ht="20.399999999999999" x14ac:dyDescent="0.25">
      <c r="E7478" s="7" ph="1"/>
    </row>
    <row r="7479" spans="5:5" ht="20.399999999999999" x14ac:dyDescent="0.25">
      <c r="E7479" s="7" ph="1"/>
    </row>
    <row r="7480" spans="5:5" ht="20.399999999999999" x14ac:dyDescent="0.25">
      <c r="E7480" s="7" ph="1"/>
    </row>
    <row r="7481" spans="5:5" ht="20.399999999999999" x14ac:dyDescent="0.25">
      <c r="E7481" s="7" ph="1"/>
    </row>
    <row r="7482" spans="5:5" ht="20.399999999999999" x14ac:dyDescent="0.25">
      <c r="E7482" s="7" ph="1"/>
    </row>
    <row r="7483" spans="5:5" ht="20.399999999999999" x14ac:dyDescent="0.25">
      <c r="E7483" s="7" ph="1"/>
    </row>
    <row r="7484" spans="5:5" ht="20.399999999999999" x14ac:dyDescent="0.25">
      <c r="E7484" s="7" ph="1"/>
    </row>
    <row r="7485" spans="5:5" ht="20.399999999999999" x14ac:dyDescent="0.25">
      <c r="E7485" s="7" ph="1"/>
    </row>
    <row r="7486" spans="5:5" ht="20.399999999999999" x14ac:dyDescent="0.25">
      <c r="E7486" s="7" ph="1"/>
    </row>
    <row r="7487" spans="5:5" ht="20.399999999999999" x14ac:dyDescent="0.25">
      <c r="E7487" s="7" ph="1"/>
    </row>
    <row r="7488" spans="5:5" ht="20.399999999999999" x14ac:dyDescent="0.25">
      <c r="E7488" s="7" ph="1"/>
    </row>
    <row r="7489" spans="5:5" ht="20.399999999999999" x14ac:dyDescent="0.25">
      <c r="E7489" s="7" ph="1"/>
    </row>
    <row r="7490" spans="5:5" ht="20.399999999999999" x14ac:dyDescent="0.25">
      <c r="E7490" s="7" ph="1"/>
    </row>
    <row r="7491" spans="5:5" ht="20.399999999999999" x14ac:dyDescent="0.25">
      <c r="E7491" s="7" ph="1"/>
    </row>
    <row r="7492" spans="5:5" ht="20.399999999999999" x14ac:dyDescent="0.25">
      <c r="E7492" s="7" ph="1"/>
    </row>
    <row r="7493" spans="5:5" ht="20.399999999999999" x14ac:dyDescent="0.25">
      <c r="E7493" s="7" ph="1"/>
    </row>
    <row r="7494" spans="5:5" ht="20.399999999999999" x14ac:dyDescent="0.25">
      <c r="E7494" s="7" ph="1"/>
    </row>
    <row r="7495" spans="5:5" ht="20.399999999999999" x14ac:dyDescent="0.25">
      <c r="E7495" s="7" ph="1"/>
    </row>
    <row r="7496" spans="5:5" ht="20.399999999999999" x14ac:dyDescent="0.25">
      <c r="E7496" s="7" ph="1"/>
    </row>
    <row r="7497" spans="5:5" ht="20.399999999999999" x14ac:dyDescent="0.25">
      <c r="E7497" s="7" ph="1"/>
    </row>
    <row r="7498" spans="5:5" ht="20.399999999999999" x14ac:dyDescent="0.25">
      <c r="E7498" s="7" ph="1"/>
    </row>
    <row r="7499" spans="5:5" ht="20.399999999999999" x14ac:dyDescent="0.25">
      <c r="E7499" s="7" ph="1"/>
    </row>
    <row r="7500" spans="5:5" ht="20.399999999999999" x14ac:dyDescent="0.25">
      <c r="E7500" s="7" ph="1"/>
    </row>
    <row r="7501" spans="5:5" ht="20.399999999999999" x14ac:dyDescent="0.25">
      <c r="E7501" s="7" ph="1"/>
    </row>
    <row r="7502" spans="5:5" ht="20.399999999999999" x14ac:dyDescent="0.25">
      <c r="E7502" s="7" ph="1"/>
    </row>
    <row r="7503" spans="5:5" ht="20.399999999999999" x14ac:dyDescent="0.25">
      <c r="E7503" s="7" ph="1"/>
    </row>
    <row r="7504" spans="5:5" ht="20.399999999999999" x14ac:dyDescent="0.25">
      <c r="E7504" s="7" ph="1"/>
    </row>
    <row r="7506" spans="5:5" ht="20.399999999999999" x14ac:dyDescent="0.25">
      <c r="E7506" s="7" ph="1"/>
    </row>
    <row r="7507" spans="5:5" ht="20.399999999999999" x14ac:dyDescent="0.25">
      <c r="E7507" s="7" ph="1"/>
    </row>
    <row r="7508" spans="5:5" ht="20.399999999999999" x14ac:dyDescent="0.25">
      <c r="E7508" s="7" ph="1"/>
    </row>
    <row r="7509" spans="5:5" ht="20.399999999999999" x14ac:dyDescent="0.25">
      <c r="E7509" s="7" ph="1"/>
    </row>
    <row r="7510" spans="5:5" ht="20.399999999999999" x14ac:dyDescent="0.25">
      <c r="E7510" s="7" ph="1"/>
    </row>
    <row r="7511" spans="5:5" ht="20.399999999999999" x14ac:dyDescent="0.25">
      <c r="E7511" s="7" ph="1"/>
    </row>
    <row r="7512" spans="5:5" ht="20.399999999999999" x14ac:dyDescent="0.25">
      <c r="E7512" s="7" ph="1"/>
    </row>
    <row r="7513" spans="5:5" ht="20.399999999999999" x14ac:dyDescent="0.25">
      <c r="E7513" s="7" ph="1"/>
    </row>
    <row r="7514" spans="5:5" ht="20.399999999999999" x14ac:dyDescent="0.25">
      <c r="E7514" s="7" ph="1"/>
    </row>
    <row r="7515" spans="5:5" ht="20.399999999999999" x14ac:dyDescent="0.25">
      <c r="E7515" s="7" ph="1"/>
    </row>
    <row r="7516" spans="5:5" ht="20.399999999999999" x14ac:dyDescent="0.25">
      <c r="E7516" s="7" ph="1"/>
    </row>
    <row r="7517" spans="5:5" ht="20.399999999999999" x14ac:dyDescent="0.25">
      <c r="E7517" s="7" ph="1"/>
    </row>
    <row r="7518" spans="5:5" ht="20.399999999999999" x14ac:dyDescent="0.25">
      <c r="E7518" s="7" ph="1"/>
    </row>
    <row r="7519" spans="5:5" ht="20.399999999999999" x14ac:dyDescent="0.25">
      <c r="E7519" s="7" ph="1"/>
    </row>
    <row r="7520" spans="5:5" ht="20.399999999999999" x14ac:dyDescent="0.25">
      <c r="E7520" s="7" ph="1"/>
    </row>
    <row r="7521" spans="5:5" ht="20.399999999999999" x14ac:dyDescent="0.25">
      <c r="E7521" s="7" ph="1"/>
    </row>
    <row r="7522" spans="5:5" ht="20.399999999999999" x14ac:dyDescent="0.25">
      <c r="E7522" s="7" ph="1"/>
    </row>
    <row r="7523" spans="5:5" ht="20.399999999999999" x14ac:dyDescent="0.25">
      <c r="E7523" s="7" ph="1"/>
    </row>
    <row r="7524" spans="5:5" ht="20.399999999999999" x14ac:dyDescent="0.25">
      <c r="E7524" s="7" ph="1"/>
    </row>
    <row r="7525" spans="5:5" ht="20.399999999999999" x14ac:dyDescent="0.25">
      <c r="E7525" s="7" ph="1"/>
    </row>
    <row r="7526" spans="5:5" ht="20.399999999999999" x14ac:dyDescent="0.25">
      <c r="E7526" s="7" ph="1"/>
    </row>
    <row r="7527" spans="5:5" ht="20.399999999999999" x14ac:dyDescent="0.25">
      <c r="E7527" s="7" ph="1"/>
    </row>
    <row r="7528" spans="5:5" ht="20.399999999999999" x14ac:dyDescent="0.25">
      <c r="E7528" s="7" ph="1"/>
    </row>
    <row r="7529" spans="5:5" ht="20.399999999999999" x14ac:dyDescent="0.25">
      <c r="E7529" s="7" ph="1"/>
    </row>
    <row r="7530" spans="5:5" ht="20.399999999999999" x14ac:dyDescent="0.25">
      <c r="E7530" s="7" ph="1"/>
    </row>
    <row r="7531" spans="5:5" ht="20.399999999999999" x14ac:dyDescent="0.25">
      <c r="E7531" s="7" ph="1"/>
    </row>
    <row r="7532" spans="5:5" ht="20.399999999999999" x14ac:dyDescent="0.25">
      <c r="E7532" s="7" ph="1"/>
    </row>
    <row r="7533" spans="5:5" ht="20.399999999999999" x14ac:dyDescent="0.25">
      <c r="E7533" s="7" ph="1"/>
    </row>
    <row r="7534" spans="5:5" ht="20.399999999999999" x14ac:dyDescent="0.25">
      <c r="E7534" s="7" ph="1"/>
    </row>
    <row r="7535" spans="5:5" ht="20.399999999999999" x14ac:dyDescent="0.25">
      <c r="E7535" s="7" ph="1"/>
    </row>
    <row r="7536" spans="5:5" ht="20.399999999999999" x14ac:dyDescent="0.25">
      <c r="E7536" s="7" ph="1"/>
    </row>
    <row r="7537" spans="5:5" ht="20.399999999999999" x14ac:dyDescent="0.25">
      <c r="E7537" s="7" ph="1"/>
    </row>
    <row r="7538" spans="5:5" ht="20.399999999999999" x14ac:dyDescent="0.25">
      <c r="E7538" s="7" ph="1"/>
    </row>
    <row r="7539" spans="5:5" ht="20.399999999999999" x14ac:dyDescent="0.25">
      <c r="E7539" s="7" ph="1"/>
    </row>
    <row r="7540" spans="5:5" ht="20.399999999999999" x14ac:dyDescent="0.25">
      <c r="E7540" s="7" ph="1"/>
    </row>
    <row r="7541" spans="5:5" ht="20.399999999999999" x14ac:dyDescent="0.25">
      <c r="E7541" s="7" ph="1"/>
    </row>
    <row r="7542" spans="5:5" ht="20.399999999999999" x14ac:dyDescent="0.25">
      <c r="E7542" s="7" ph="1"/>
    </row>
    <row r="7543" spans="5:5" ht="20.399999999999999" x14ac:dyDescent="0.25">
      <c r="E7543" s="7" ph="1"/>
    </row>
    <row r="7544" spans="5:5" ht="20.399999999999999" x14ac:dyDescent="0.25">
      <c r="E7544" s="7" ph="1"/>
    </row>
    <row r="7545" spans="5:5" ht="20.399999999999999" x14ac:dyDescent="0.25">
      <c r="E7545" s="7" ph="1"/>
    </row>
    <row r="7546" spans="5:5" ht="20.399999999999999" x14ac:dyDescent="0.25">
      <c r="E7546" s="7" ph="1"/>
    </row>
    <row r="7547" spans="5:5" ht="20.399999999999999" x14ac:dyDescent="0.25">
      <c r="E7547" s="7" ph="1"/>
    </row>
    <row r="7548" spans="5:5" ht="20.399999999999999" x14ac:dyDescent="0.25">
      <c r="E7548" s="7" ph="1"/>
    </row>
    <row r="7549" spans="5:5" ht="20.399999999999999" x14ac:dyDescent="0.25">
      <c r="E7549" s="7" ph="1"/>
    </row>
    <row r="7550" spans="5:5" ht="20.399999999999999" x14ac:dyDescent="0.25">
      <c r="E7550" s="7" ph="1"/>
    </row>
    <row r="7551" spans="5:5" ht="20.399999999999999" x14ac:dyDescent="0.25">
      <c r="E7551" s="7" ph="1"/>
    </row>
    <row r="7552" spans="5:5" ht="20.399999999999999" x14ac:dyDescent="0.25">
      <c r="E7552" s="7" ph="1"/>
    </row>
    <row r="7553" spans="5:5" ht="20.399999999999999" x14ac:dyDescent="0.25">
      <c r="E7553" s="7" ph="1"/>
    </row>
    <row r="7554" spans="5:5" ht="20.399999999999999" x14ac:dyDescent="0.25">
      <c r="E7554" s="7" ph="1"/>
    </row>
    <row r="7555" spans="5:5" ht="20.399999999999999" x14ac:dyDescent="0.25">
      <c r="E7555" s="7" ph="1"/>
    </row>
    <row r="7556" spans="5:5" ht="20.399999999999999" x14ac:dyDescent="0.25">
      <c r="E7556" s="7" ph="1"/>
    </row>
    <row r="7557" spans="5:5" ht="20.399999999999999" x14ac:dyDescent="0.25">
      <c r="E7557" s="7" ph="1"/>
    </row>
    <row r="7558" spans="5:5" ht="20.399999999999999" x14ac:dyDescent="0.25">
      <c r="E7558" s="7" ph="1"/>
    </row>
    <row r="7559" spans="5:5" ht="20.399999999999999" x14ac:dyDescent="0.25">
      <c r="E7559" s="7" ph="1"/>
    </row>
    <row r="7560" spans="5:5" ht="20.399999999999999" x14ac:dyDescent="0.25">
      <c r="E7560" s="7" ph="1"/>
    </row>
    <row r="7561" spans="5:5" ht="20.399999999999999" x14ac:dyDescent="0.25">
      <c r="E7561" s="7" ph="1"/>
    </row>
    <row r="7562" spans="5:5" ht="20.399999999999999" x14ac:dyDescent="0.25">
      <c r="E7562" s="7" ph="1"/>
    </row>
    <row r="7563" spans="5:5" ht="20.399999999999999" x14ac:dyDescent="0.25">
      <c r="E7563" s="7" ph="1"/>
    </row>
    <row r="7564" spans="5:5" ht="20.399999999999999" x14ac:dyDescent="0.25">
      <c r="E7564" s="7" ph="1"/>
    </row>
    <row r="7565" spans="5:5" ht="20.399999999999999" x14ac:dyDescent="0.25">
      <c r="E7565" s="7" ph="1"/>
    </row>
    <row r="7566" spans="5:5" ht="20.399999999999999" x14ac:dyDescent="0.25">
      <c r="E7566" s="7" ph="1"/>
    </row>
    <row r="7567" spans="5:5" ht="20.399999999999999" x14ac:dyDescent="0.25">
      <c r="E7567" s="7" ph="1"/>
    </row>
    <row r="7568" spans="5:5" ht="20.399999999999999" x14ac:dyDescent="0.25">
      <c r="E7568" s="7" ph="1"/>
    </row>
    <row r="7569" spans="5:5" ht="20.399999999999999" x14ac:dyDescent="0.25">
      <c r="E7569" s="7" ph="1"/>
    </row>
    <row r="7570" spans="5:5" ht="20.399999999999999" x14ac:dyDescent="0.25">
      <c r="E7570" s="7" ph="1"/>
    </row>
    <row r="7571" spans="5:5" ht="20.399999999999999" x14ac:dyDescent="0.25">
      <c r="E7571" s="7" ph="1"/>
    </row>
    <row r="7572" spans="5:5" ht="20.399999999999999" x14ac:dyDescent="0.25">
      <c r="E7572" s="7" ph="1"/>
    </row>
    <row r="7573" spans="5:5" ht="20.399999999999999" x14ac:dyDescent="0.25">
      <c r="E7573" s="7" ph="1"/>
    </row>
    <row r="7574" spans="5:5" ht="20.399999999999999" x14ac:dyDescent="0.25">
      <c r="E7574" s="7" ph="1"/>
    </row>
    <row r="7575" spans="5:5" ht="20.399999999999999" x14ac:dyDescent="0.25">
      <c r="E7575" s="7" ph="1"/>
    </row>
    <row r="7576" spans="5:5" ht="20.399999999999999" x14ac:dyDescent="0.25">
      <c r="E7576" s="7" ph="1"/>
    </row>
    <row r="7577" spans="5:5" ht="20.399999999999999" x14ac:dyDescent="0.25">
      <c r="E7577" s="7" ph="1"/>
    </row>
    <row r="7578" spans="5:5" ht="20.399999999999999" x14ac:dyDescent="0.25">
      <c r="E7578" s="7" ph="1"/>
    </row>
    <row r="7579" spans="5:5" ht="20.399999999999999" x14ac:dyDescent="0.25">
      <c r="E7579" s="7" ph="1"/>
    </row>
    <row r="7580" spans="5:5" ht="20.399999999999999" x14ac:dyDescent="0.25">
      <c r="E7580" s="7" ph="1"/>
    </row>
    <row r="7581" spans="5:5" ht="20.399999999999999" x14ac:dyDescent="0.25">
      <c r="E7581" s="7" ph="1"/>
    </row>
    <row r="7582" spans="5:5" ht="20.399999999999999" x14ac:dyDescent="0.25">
      <c r="E7582" s="7" ph="1"/>
    </row>
    <row r="7583" spans="5:5" ht="20.399999999999999" x14ac:dyDescent="0.25">
      <c r="E7583" s="7" ph="1"/>
    </row>
    <row r="7584" spans="5:5" ht="20.399999999999999" x14ac:dyDescent="0.25">
      <c r="E7584" s="7" ph="1"/>
    </row>
    <row r="7585" spans="5:5" ht="20.399999999999999" x14ac:dyDescent="0.25">
      <c r="E7585" s="7" ph="1"/>
    </row>
    <row r="7586" spans="5:5" ht="20.399999999999999" x14ac:dyDescent="0.25">
      <c r="E7586" s="7" ph="1"/>
    </row>
    <row r="7587" spans="5:5" ht="20.399999999999999" x14ac:dyDescent="0.25">
      <c r="E7587" s="7" ph="1"/>
    </row>
    <row r="7588" spans="5:5" ht="20.399999999999999" x14ac:dyDescent="0.25">
      <c r="E7588" s="7" ph="1"/>
    </row>
    <row r="7589" spans="5:5" ht="20.399999999999999" x14ac:dyDescent="0.25">
      <c r="E7589" s="7" ph="1"/>
    </row>
    <row r="7590" spans="5:5" ht="20.399999999999999" x14ac:dyDescent="0.25">
      <c r="E7590" s="7" ph="1"/>
    </row>
    <row r="7591" spans="5:5" ht="20.399999999999999" x14ac:dyDescent="0.25">
      <c r="E7591" s="7" ph="1"/>
    </row>
    <row r="7592" spans="5:5" ht="20.399999999999999" x14ac:dyDescent="0.25">
      <c r="E7592" s="7" ph="1"/>
    </row>
    <row r="7593" spans="5:5" ht="20.399999999999999" x14ac:dyDescent="0.25">
      <c r="E7593" s="7" ph="1"/>
    </row>
    <row r="7594" spans="5:5" ht="20.399999999999999" x14ac:dyDescent="0.25">
      <c r="E7594" s="7" ph="1"/>
    </row>
    <row r="7595" spans="5:5" ht="20.399999999999999" x14ac:dyDescent="0.25">
      <c r="E7595" s="7" ph="1"/>
    </row>
    <row r="7596" spans="5:5" ht="20.399999999999999" x14ac:dyDescent="0.25">
      <c r="E7596" s="7" ph="1"/>
    </row>
    <row r="7597" spans="5:5" ht="20.399999999999999" x14ac:dyDescent="0.25">
      <c r="E7597" s="7" ph="1"/>
    </row>
    <row r="7598" spans="5:5" ht="20.399999999999999" x14ac:dyDescent="0.25">
      <c r="E7598" s="7" ph="1"/>
    </row>
    <row r="7599" spans="5:5" ht="20.399999999999999" x14ac:dyDescent="0.25">
      <c r="E7599" s="7" ph="1"/>
    </row>
    <row r="7600" spans="5:5" ht="20.399999999999999" x14ac:dyDescent="0.25">
      <c r="E7600" s="7" ph="1"/>
    </row>
    <row r="7601" spans="5:5" ht="20.399999999999999" x14ac:dyDescent="0.25">
      <c r="E7601" s="7" ph="1"/>
    </row>
    <row r="7602" spans="5:5" ht="20.399999999999999" x14ac:dyDescent="0.25">
      <c r="E7602" s="7" ph="1"/>
    </row>
    <row r="7603" spans="5:5" ht="20.399999999999999" x14ac:dyDescent="0.25">
      <c r="E7603" s="7" ph="1"/>
    </row>
    <row r="7604" spans="5:5" ht="20.399999999999999" x14ac:dyDescent="0.25">
      <c r="E7604" s="7" ph="1"/>
    </row>
    <row r="7605" spans="5:5" ht="20.399999999999999" x14ac:dyDescent="0.25">
      <c r="E7605" s="7" ph="1"/>
    </row>
    <row r="7606" spans="5:5" ht="20.399999999999999" x14ac:dyDescent="0.25">
      <c r="E7606" s="7" ph="1"/>
    </row>
    <row r="7607" spans="5:5" ht="20.399999999999999" x14ac:dyDescent="0.25">
      <c r="E7607" s="7" ph="1"/>
    </row>
    <row r="7608" spans="5:5" ht="20.399999999999999" x14ac:dyDescent="0.25">
      <c r="E7608" s="7" ph="1"/>
    </row>
    <row r="7609" spans="5:5" ht="20.399999999999999" x14ac:dyDescent="0.25">
      <c r="E7609" s="7" ph="1"/>
    </row>
    <row r="7610" spans="5:5" ht="20.399999999999999" x14ac:dyDescent="0.25">
      <c r="E7610" s="7" ph="1"/>
    </row>
    <row r="7611" spans="5:5" ht="20.399999999999999" x14ac:dyDescent="0.25">
      <c r="E7611" s="7" ph="1"/>
    </row>
    <row r="7612" spans="5:5" ht="20.399999999999999" x14ac:dyDescent="0.25">
      <c r="E7612" s="7" ph="1"/>
    </row>
    <row r="7613" spans="5:5" ht="20.399999999999999" x14ac:dyDescent="0.25">
      <c r="E7613" s="7" ph="1"/>
    </row>
    <row r="7614" spans="5:5" ht="20.399999999999999" x14ac:dyDescent="0.25">
      <c r="E7614" s="7" ph="1"/>
    </row>
    <row r="7615" spans="5:5" ht="20.399999999999999" x14ac:dyDescent="0.25">
      <c r="E7615" s="7" ph="1"/>
    </row>
    <row r="7616" spans="5:5" ht="20.399999999999999" x14ac:dyDescent="0.25">
      <c r="E7616" s="7" ph="1"/>
    </row>
    <row r="7617" spans="5:5" ht="20.399999999999999" x14ac:dyDescent="0.25">
      <c r="E7617" s="7" ph="1"/>
    </row>
    <row r="7618" spans="5:5" ht="20.399999999999999" x14ac:dyDescent="0.25">
      <c r="E7618" s="7" ph="1"/>
    </row>
    <row r="7619" spans="5:5" ht="20.399999999999999" x14ac:dyDescent="0.25">
      <c r="E7619" s="7" ph="1"/>
    </row>
    <row r="7620" spans="5:5" ht="20.399999999999999" x14ac:dyDescent="0.25">
      <c r="E7620" s="7" ph="1"/>
    </row>
    <row r="7621" spans="5:5" ht="20.399999999999999" x14ac:dyDescent="0.25">
      <c r="E7621" s="7" ph="1"/>
    </row>
    <row r="7622" spans="5:5" ht="20.399999999999999" x14ac:dyDescent="0.25">
      <c r="E7622" s="7" ph="1"/>
    </row>
    <row r="7623" spans="5:5" ht="20.399999999999999" x14ac:dyDescent="0.25">
      <c r="E7623" s="7" ph="1"/>
    </row>
    <row r="7624" spans="5:5" ht="20.399999999999999" x14ac:dyDescent="0.25">
      <c r="E7624" s="7" ph="1"/>
    </row>
    <row r="7625" spans="5:5" ht="20.399999999999999" x14ac:dyDescent="0.25">
      <c r="E7625" s="7" ph="1"/>
    </row>
    <row r="7626" spans="5:5" ht="20.399999999999999" x14ac:dyDescent="0.25">
      <c r="E7626" s="7" ph="1"/>
    </row>
    <row r="7627" spans="5:5" ht="20.399999999999999" x14ac:dyDescent="0.25">
      <c r="E7627" s="7" ph="1"/>
    </row>
    <row r="7628" spans="5:5" ht="20.399999999999999" x14ac:dyDescent="0.25">
      <c r="E7628" s="7" ph="1"/>
    </row>
    <row r="7629" spans="5:5" ht="20.399999999999999" x14ac:dyDescent="0.25">
      <c r="E7629" s="7" ph="1"/>
    </row>
    <row r="7630" spans="5:5" ht="20.399999999999999" x14ac:dyDescent="0.25">
      <c r="E7630" s="7" ph="1"/>
    </row>
    <row r="7631" spans="5:5" ht="20.399999999999999" x14ac:dyDescent="0.25">
      <c r="E7631" s="7" ph="1"/>
    </row>
    <row r="7632" spans="5:5" ht="20.399999999999999" x14ac:dyDescent="0.25">
      <c r="E7632" s="7" ph="1"/>
    </row>
    <row r="7633" spans="5:5" ht="20.399999999999999" x14ac:dyDescent="0.25">
      <c r="E7633" s="7" ph="1"/>
    </row>
    <row r="7634" spans="5:5" ht="20.399999999999999" x14ac:dyDescent="0.25">
      <c r="E7634" s="7" ph="1"/>
    </row>
    <row r="7635" spans="5:5" ht="20.399999999999999" x14ac:dyDescent="0.25">
      <c r="E7635" s="7" ph="1"/>
    </row>
    <row r="7636" spans="5:5" ht="20.399999999999999" x14ac:dyDescent="0.25">
      <c r="E7636" s="7" ph="1"/>
    </row>
    <row r="7637" spans="5:5" ht="20.399999999999999" x14ac:dyDescent="0.25">
      <c r="E7637" s="7" ph="1"/>
    </row>
    <row r="7638" spans="5:5" ht="20.399999999999999" x14ac:dyDescent="0.25">
      <c r="E7638" s="7" ph="1"/>
    </row>
    <row r="7639" spans="5:5" ht="20.399999999999999" x14ac:dyDescent="0.25">
      <c r="E7639" s="7" ph="1"/>
    </row>
    <row r="7640" spans="5:5" ht="20.399999999999999" x14ac:dyDescent="0.25">
      <c r="E7640" s="7" ph="1"/>
    </row>
    <row r="7641" spans="5:5" ht="20.399999999999999" x14ac:dyDescent="0.25">
      <c r="E7641" s="7" ph="1"/>
    </row>
    <row r="7642" spans="5:5" ht="20.399999999999999" x14ac:dyDescent="0.25">
      <c r="E7642" s="7" ph="1"/>
    </row>
    <row r="7643" spans="5:5" ht="20.399999999999999" x14ac:dyDescent="0.25">
      <c r="E7643" s="7" ph="1"/>
    </row>
    <row r="7644" spans="5:5" ht="20.399999999999999" x14ac:dyDescent="0.25">
      <c r="E7644" s="7" ph="1"/>
    </row>
    <row r="7645" spans="5:5" ht="20.399999999999999" x14ac:dyDescent="0.25">
      <c r="E7645" s="7" ph="1"/>
    </row>
    <row r="7646" spans="5:5" ht="20.399999999999999" x14ac:dyDescent="0.25">
      <c r="E7646" s="7" ph="1"/>
    </row>
    <row r="7647" spans="5:5" ht="20.399999999999999" x14ac:dyDescent="0.25">
      <c r="E7647" s="7" ph="1"/>
    </row>
    <row r="7648" spans="5:5" ht="20.399999999999999" x14ac:dyDescent="0.25">
      <c r="E7648" s="7" ph="1"/>
    </row>
    <row r="7649" spans="5:5" ht="20.399999999999999" x14ac:dyDescent="0.25">
      <c r="E7649" s="7" ph="1"/>
    </row>
    <row r="7650" spans="5:5" ht="20.399999999999999" x14ac:dyDescent="0.25">
      <c r="E7650" s="7" ph="1"/>
    </row>
    <row r="7651" spans="5:5" ht="20.399999999999999" x14ac:dyDescent="0.25">
      <c r="E7651" s="7" ph="1"/>
    </row>
    <row r="7652" spans="5:5" ht="20.399999999999999" x14ac:dyDescent="0.25">
      <c r="E7652" s="7" ph="1"/>
    </row>
    <row r="7653" spans="5:5" ht="20.399999999999999" x14ac:dyDescent="0.25">
      <c r="E7653" s="7" ph="1"/>
    </row>
    <row r="7654" spans="5:5" ht="20.399999999999999" x14ac:dyDescent="0.25">
      <c r="E7654" s="7" ph="1"/>
    </row>
    <row r="7655" spans="5:5" ht="20.399999999999999" x14ac:dyDescent="0.25">
      <c r="E7655" s="7" ph="1"/>
    </row>
    <row r="7656" spans="5:5" ht="20.399999999999999" x14ac:dyDescent="0.25">
      <c r="E7656" s="7" ph="1"/>
    </row>
    <row r="7657" spans="5:5" ht="20.399999999999999" x14ac:dyDescent="0.25">
      <c r="E7657" s="7" ph="1"/>
    </row>
    <row r="7658" spans="5:5" ht="20.399999999999999" x14ac:dyDescent="0.25">
      <c r="E7658" s="7" ph="1"/>
    </row>
    <row r="7659" spans="5:5" ht="20.399999999999999" x14ac:dyDescent="0.25">
      <c r="E7659" s="7" ph="1"/>
    </row>
    <row r="7660" spans="5:5" ht="20.399999999999999" x14ac:dyDescent="0.25">
      <c r="E7660" s="7" ph="1"/>
    </row>
    <row r="7661" spans="5:5" ht="20.399999999999999" x14ac:dyDescent="0.25">
      <c r="E7661" s="7" ph="1"/>
    </row>
    <row r="7662" spans="5:5" ht="20.399999999999999" x14ac:dyDescent="0.25">
      <c r="E7662" s="7" ph="1"/>
    </row>
    <row r="7663" spans="5:5" ht="20.399999999999999" x14ac:dyDescent="0.25">
      <c r="E7663" s="7" ph="1"/>
    </row>
    <row r="7664" spans="5:5" ht="20.399999999999999" x14ac:dyDescent="0.25">
      <c r="E7664" s="7" ph="1"/>
    </row>
    <row r="7665" spans="5:5" ht="20.399999999999999" x14ac:dyDescent="0.25">
      <c r="E7665" s="7" ph="1"/>
    </row>
    <row r="7666" spans="5:5" ht="20.399999999999999" x14ac:dyDescent="0.25">
      <c r="E7666" s="7" ph="1"/>
    </row>
    <row r="7667" spans="5:5" ht="20.399999999999999" x14ac:dyDescent="0.25">
      <c r="E7667" s="7" ph="1"/>
    </row>
    <row r="7668" spans="5:5" ht="20.399999999999999" x14ac:dyDescent="0.25">
      <c r="E7668" s="7" ph="1"/>
    </row>
    <row r="7670" spans="5:5" ht="20.399999999999999" x14ac:dyDescent="0.25">
      <c r="E7670" s="7" ph="1"/>
    </row>
    <row r="7671" spans="5:5" ht="20.399999999999999" x14ac:dyDescent="0.25">
      <c r="E7671" s="7" ph="1"/>
    </row>
    <row r="7672" spans="5:5" ht="20.399999999999999" x14ac:dyDescent="0.25">
      <c r="E7672" s="7" ph="1"/>
    </row>
    <row r="7673" spans="5:5" ht="20.399999999999999" x14ac:dyDescent="0.25">
      <c r="E7673" s="7" ph="1"/>
    </row>
    <row r="7674" spans="5:5" ht="20.399999999999999" x14ac:dyDescent="0.25">
      <c r="E7674" s="7" ph="1"/>
    </row>
    <row r="7675" spans="5:5" ht="20.399999999999999" x14ac:dyDescent="0.25">
      <c r="E7675" s="7" ph="1"/>
    </row>
    <row r="7676" spans="5:5" ht="20.399999999999999" x14ac:dyDescent="0.25">
      <c r="E7676" s="7" ph="1"/>
    </row>
    <row r="7677" spans="5:5" ht="20.399999999999999" x14ac:dyDescent="0.25">
      <c r="E7677" s="7" ph="1"/>
    </row>
    <row r="7678" spans="5:5" ht="20.399999999999999" x14ac:dyDescent="0.25">
      <c r="E7678" s="7" ph="1"/>
    </row>
    <row r="7679" spans="5:5" ht="20.399999999999999" x14ac:dyDescent="0.25">
      <c r="E7679" s="7" ph="1"/>
    </row>
    <row r="7680" spans="5:5" ht="20.399999999999999" x14ac:dyDescent="0.25">
      <c r="E7680" s="7" ph="1"/>
    </row>
    <row r="7681" spans="5:5" ht="20.399999999999999" x14ac:dyDescent="0.25">
      <c r="E7681" s="7" ph="1"/>
    </row>
    <row r="7682" spans="5:5" ht="20.399999999999999" x14ac:dyDescent="0.25">
      <c r="E7682" s="7" ph="1"/>
    </row>
    <row r="7683" spans="5:5" ht="20.399999999999999" x14ac:dyDescent="0.25">
      <c r="E7683" s="7" ph="1"/>
    </row>
    <row r="7684" spans="5:5" ht="20.399999999999999" x14ac:dyDescent="0.25">
      <c r="E7684" s="7" ph="1"/>
    </row>
    <row r="7685" spans="5:5" ht="20.399999999999999" x14ac:dyDescent="0.25">
      <c r="E7685" s="7" ph="1"/>
    </row>
    <row r="7686" spans="5:5" ht="20.399999999999999" x14ac:dyDescent="0.25">
      <c r="E7686" s="7" ph="1"/>
    </row>
    <row r="7687" spans="5:5" ht="20.399999999999999" x14ac:dyDescent="0.25">
      <c r="E7687" s="7" ph="1"/>
    </row>
    <row r="7688" spans="5:5" ht="20.399999999999999" x14ac:dyDescent="0.25">
      <c r="E7688" s="7" ph="1"/>
    </row>
    <row r="7689" spans="5:5" ht="20.399999999999999" x14ac:dyDescent="0.25">
      <c r="E7689" s="7" ph="1"/>
    </row>
    <row r="7690" spans="5:5" ht="20.399999999999999" x14ac:dyDescent="0.25">
      <c r="E7690" s="7" ph="1"/>
    </row>
    <row r="7691" spans="5:5" ht="20.399999999999999" x14ac:dyDescent="0.25">
      <c r="E7691" s="7" ph="1"/>
    </row>
    <row r="7692" spans="5:5" ht="20.399999999999999" x14ac:dyDescent="0.25">
      <c r="E7692" s="7" ph="1"/>
    </row>
    <row r="7693" spans="5:5" ht="20.399999999999999" x14ac:dyDescent="0.25">
      <c r="E7693" s="7" ph="1"/>
    </row>
    <row r="7694" spans="5:5" ht="20.399999999999999" x14ac:dyDescent="0.25">
      <c r="E7694" s="7" ph="1"/>
    </row>
    <row r="7695" spans="5:5" ht="20.399999999999999" x14ac:dyDescent="0.25">
      <c r="E7695" s="7" ph="1"/>
    </row>
    <row r="7696" spans="5:5" ht="20.399999999999999" x14ac:dyDescent="0.25">
      <c r="E7696" s="7" ph="1"/>
    </row>
    <row r="7697" spans="5:5" ht="20.399999999999999" x14ac:dyDescent="0.25">
      <c r="E7697" s="7" ph="1"/>
    </row>
    <row r="7698" spans="5:5" ht="20.399999999999999" x14ac:dyDescent="0.25">
      <c r="E7698" s="7" ph="1"/>
    </row>
    <row r="7699" spans="5:5" ht="20.399999999999999" x14ac:dyDescent="0.25">
      <c r="E7699" s="7" ph="1"/>
    </row>
    <row r="7700" spans="5:5" ht="20.399999999999999" x14ac:dyDescent="0.25">
      <c r="E7700" s="7" ph="1"/>
    </row>
    <row r="7701" spans="5:5" ht="20.399999999999999" x14ac:dyDescent="0.25">
      <c r="E7701" s="7" ph="1"/>
    </row>
    <row r="7702" spans="5:5" ht="20.399999999999999" x14ac:dyDescent="0.25">
      <c r="E7702" s="7" ph="1"/>
    </row>
    <row r="7703" spans="5:5" ht="20.399999999999999" x14ac:dyDescent="0.25">
      <c r="E7703" s="7" ph="1"/>
    </row>
    <row r="7704" spans="5:5" ht="20.399999999999999" x14ac:dyDescent="0.25">
      <c r="E7704" s="7" ph="1"/>
    </row>
    <row r="7705" spans="5:5" ht="20.399999999999999" x14ac:dyDescent="0.25">
      <c r="E7705" s="7" ph="1"/>
    </row>
    <row r="7706" spans="5:5" ht="20.399999999999999" x14ac:dyDescent="0.25">
      <c r="E7706" s="7" ph="1"/>
    </row>
    <row r="7707" spans="5:5" ht="20.399999999999999" x14ac:dyDescent="0.25">
      <c r="E7707" s="7" ph="1"/>
    </row>
    <row r="7708" spans="5:5" ht="20.399999999999999" x14ac:dyDescent="0.25">
      <c r="E7708" s="7" ph="1"/>
    </row>
    <row r="7709" spans="5:5" ht="20.399999999999999" x14ac:dyDescent="0.25">
      <c r="E7709" s="7" ph="1"/>
    </row>
    <row r="7710" spans="5:5" ht="20.399999999999999" x14ac:dyDescent="0.25">
      <c r="E7710" s="7" ph="1"/>
    </row>
    <row r="7711" spans="5:5" ht="20.399999999999999" x14ac:dyDescent="0.25">
      <c r="E7711" s="7" ph="1"/>
    </row>
    <row r="7712" spans="5:5" ht="20.399999999999999" x14ac:dyDescent="0.25">
      <c r="E7712" s="7" ph="1"/>
    </row>
    <row r="7713" spans="5:5" ht="20.399999999999999" x14ac:dyDescent="0.25">
      <c r="E7713" s="7" ph="1"/>
    </row>
    <row r="7714" spans="5:5" ht="20.399999999999999" x14ac:dyDescent="0.25">
      <c r="E7714" s="7" ph="1"/>
    </row>
    <row r="7715" spans="5:5" ht="20.399999999999999" x14ac:dyDescent="0.25">
      <c r="E7715" s="7" ph="1"/>
    </row>
    <row r="7716" spans="5:5" ht="20.399999999999999" x14ac:dyDescent="0.25">
      <c r="E7716" s="7" ph="1"/>
    </row>
    <row r="7717" spans="5:5" ht="20.399999999999999" x14ac:dyDescent="0.25">
      <c r="E7717" s="7" ph="1"/>
    </row>
    <row r="7718" spans="5:5" ht="20.399999999999999" x14ac:dyDescent="0.25">
      <c r="E7718" s="7" ph="1"/>
    </row>
    <row r="7719" spans="5:5" ht="20.399999999999999" x14ac:dyDescent="0.25">
      <c r="E7719" s="7" ph="1"/>
    </row>
    <row r="7720" spans="5:5" ht="20.399999999999999" x14ac:dyDescent="0.25">
      <c r="E7720" s="7" ph="1"/>
    </row>
    <row r="7721" spans="5:5" ht="20.399999999999999" x14ac:dyDescent="0.25">
      <c r="E7721" s="7" ph="1"/>
    </row>
    <row r="7722" spans="5:5" ht="20.399999999999999" x14ac:dyDescent="0.25">
      <c r="E7722" s="7" ph="1"/>
    </row>
    <row r="7723" spans="5:5" ht="20.399999999999999" x14ac:dyDescent="0.25">
      <c r="E7723" s="7" ph="1"/>
    </row>
    <row r="7724" spans="5:5" ht="20.399999999999999" x14ac:dyDescent="0.25">
      <c r="E7724" s="7" ph="1"/>
    </row>
    <row r="7725" spans="5:5" ht="20.399999999999999" x14ac:dyDescent="0.25">
      <c r="E7725" s="7" ph="1"/>
    </row>
    <row r="7726" spans="5:5" ht="20.399999999999999" x14ac:dyDescent="0.25">
      <c r="E7726" s="7" ph="1"/>
    </row>
    <row r="7727" spans="5:5" ht="20.399999999999999" x14ac:dyDescent="0.25">
      <c r="E7727" s="7" ph="1"/>
    </row>
    <row r="7728" spans="5:5" ht="20.399999999999999" x14ac:dyDescent="0.25">
      <c r="E7728" s="7" ph="1"/>
    </row>
    <row r="7729" spans="5:5" ht="20.399999999999999" x14ac:dyDescent="0.25">
      <c r="E7729" s="7" ph="1"/>
    </row>
    <row r="7730" spans="5:5" ht="20.399999999999999" x14ac:dyDescent="0.25">
      <c r="E7730" s="7" ph="1"/>
    </row>
    <row r="7731" spans="5:5" ht="20.399999999999999" x14ac:dyDescent="0.25">
      <c r="E7731" s="7" ph="1"/>
    </row>
    <row r="7732" spans="5:5" ht="20.399999999999999" x14ac:dyDescent="0.25">
      <c r="E7732" s="7" ph="1"/>
    </row>
    <row r="7733" spans="5:5" ht="20.399999999999999" x14ac:dyDescent="0.25">
      <c r="E7733" s="7" ph="1"/>
    </row>
    <row r="7734" spans="5:5" ht="20.399999999999999" x14ac:dyDescent="0.25">
      <c r="E7734" s="7" ph="1"/>
    </row>
    <row r="7735" spans="5:5" ht="20.399999999999999" x14ac:dyDescent="0.25">
      <c r="E7735" s="7" ph="1"/>
    </row>
    <row r="7736" spans="5:5" ht="20.399999999999999" x14ac:dyDescent="0.25">
      <c r="E7736" s="7" ph="1"/>
    </row>
    <row r="7737" spans="5:5" ht="20.399999999999999" x14ac:dyDescent="0.25">
      <c r="E7737" s="7" ph="1"/>
    </row>
    <row r="7738" spans="5:5" ht="20.399999999999999" x14ac:dyDescent="0.25">
      <c r="E7738" s="7" ph="1"/>
    </row>
    <row r="7739" spans="5:5" ht="20.399999999999999" x14ac:dyDescent="0.25">
      <c r="E7739" s="7" ph="1"/>
    </row>
    <row r="7740" spans="5:5" ht="20.399999999999999" x14ac:dyDescent="0.25">
      <c r="E7740" s="7" ph="1"/>
    </row>
    <row r="7741" spans="5:5" ht="20.399999999999999" x14ac:dyDescent="0.25">
      <c r="E7741" s="7" ph="1"/>
    </row>
    <row r="7742" spans="5:5" ht="20.399999999999999" x14ac:dyDescent="0.25">
      <c r="E7742" s="7" ph="1"/>
    </row>
    <row r="7743" spans="5:5" ht="20.399999999999999" x14ac:dyDescent="0.25">
      <c r="E7743" s="7" ph="1"/>
    </row>
    <row r="7744" spans="5:5" ht="20.399999999999999" x14ac:dyDescent="0.25">
      <c r="E7744" s="7" ph="1"/>
    </row>
    <row r="7745" spans="5:5" ht="20.399999999999999" x14ac:dyDescent="0.25">
      <c r="E7745" s="7" ph="1"/>
    </row>
    <row r="7746" spans="5:5" ht="20.399999999999999" x14ac:dyDescent="0.25">
      <c r="E7746" s="7" ph="1"/>
    </row>
    <row r="7747" spans="5:5" ht="20.399999999999999" x14ac:dyDescent="0.25">
      <c r="E7747" s="7" ph="1"/>
    </row>
    <row r="7748" spans="5:5" ht="20.399999999999999" x14ac:dyDescent="0.25">
      <c r="E7748" s="7" ph="1"/>
    </row>
    <row r="7749" spans="5:5" ht="20.399999999999999" x14ac:dyDescent="0.25">
      <c r="E7749" s="7" ph="1"/>
    </row>
    <row r="7750" spans="5:5" ht="20.399999999999999" x14ac:dyDescent="0.25">
      <c r="E7750" s="7" ph="1"/>
    </row>
    <row r="7751" spans="5:5" ht="20.399999999999999" x14ac:dyDescent="0.25">
      <c r="E7751" s="7" ph="1"/>
    </row>
    <row r="7752" spans="5:5" ht="20.399999999999999" x14ac:dyDescent="0.25">
      <c r="E7752" s="7" ph="1"/>
    </row>
    <row r="7753" spans="5:5" ht="20.399999999999999" x14ac:dyDescent="0.25">
      <c r="E7753" s="7" ph="1"/>
    </row>
    <row r="7754" spans="5:5" ht="20.399999999999999" x14ac:dyDescent="0.25">
      <c r="E7754" s="7" ph="1"/>
    </row>
    <row r="7755" spans="5:5" ht="20.399999999999999" x14ac:dyDescent="0.25">
      <c r="E7755" s="7" ph="1"/>
    </row>
    <row r="7756" spans="5:5" ht="20.399999999999999" x14ac:dyDescent="0.25">
      <c r="E7756" s="7" ph="1"/>
    </row>
    <row r="7757" spans="5:5" ht="20.399999999999999" x14ac:dyDescent="0.25">
      <c r="E7757" s="7" ph="1"/>
    </row>
    <row r="7758" spans="5:5" ht="20.399999999999999" x14ac:dyDescent="0.25">
      <c r="E7758" s="7" ph="1"/>
    </row>
    <row r="7759" spans="5:5" ht="20.399999999999999" x14ac:dyDescent="0.25">
      <c r="E7759" s="7" ph="1"/>
    </row>
    <row r="7760" spans="5:5" ht="20.399999999999999" x14ac:dyDescent="0.25">
      <c r="E7760" s="7" ph="1"/>
    </row>
    <row r="7761" spans="5:5" ht="20.399999999999999" x14ac:dyDescent="0.25">
      <c r="E7761" s="7" ph="1"/>
    </row>
    <row r="7762" spans="5:5" ht="20.399999999999999" x14ac:dyDescent="0.25">
      <c r="E7762" s="7" ph="1"/>
    </row>
    <row r="7763" spans="5:5" ht="20.399999999999999" x14ac:dyDescent="0.25">
      <c r="E7763" s="7" ph="1"/>
    </row>
    <row r="7764" spans="5:5" ht="20.399999999999999" x14ac:dyDescent="0.25">
      <c r="E7764" s="7" ph="1"/>
    </row>
    <row r="7765" spans="5:5" ht="20.399999999999999" x14ac:dyDescent="0.25">
      <c r="E7765" s="7" ph="1"/>
    </row>
    <row r="7766" spans="5:5" ht="20.399999999999999" x14ac:dyDescent="0.25">
      <c r="E7766" s="7" ph="1"/>
    </row>
    <row r="7767" spans="5:5" ht="20.399999999999999" x14ac:dyDescent="0.25">
      <c r="E7767" s="7" ph="1"/>
    </row>
    <row r="7768" spans="5:5" ht="20.399999999999999" x14ac:dyDescent="0.25">
      <c r="E7768" s="7" ph="1"/>
    </row>
    <row r="7769" spans="5:5" ht="20.399999999999999" x14ac:dyDescent="0.25">
      <c r="E7769" s="7" ph="1"/>
    </row>
    <row r="7770" spans="5:5" ht="20.399999999999999" x14ac:dyDescent="0.25">
      <c r="E7770" s="7" ph="1"/>
    </row>
    <row r="7771" spans="5:5" ht="20.399999999999999" x14ac:dyDescent="0.25">
      <c r="E7771" s="7" ph="1"/>
    </row>
    <row r="7772" spans="5:5" ht="20.399999999999999" x14ac:dyDescent="0.25">
      <c r="E7772" s="7" ph="1"/>
    </row>
    <row r="7773" spans="5:5" ht="20.399999999999999" x14ac:dyDescent="0.25">
      <c r="E7773" s="7" ph="1"/>
    </row>
    <row r="7774" spans="5:5" ht="20.399999999999999" x14ac:dyDescent="0.25">
      <c r="E7774" s="7" ph="1"/>
    </row>
    <row r="7775" spans="5:5" ht="20.399999999999999" x14ac:dyDescent="0.25">
      <c r="E7775" s="7" ph="1"/>
    </row>
    <row r="7776" spans="5:5" ht="20.399999999999999" x14ac:dyDescent="0.25">
      <c r="E7776" s="7" ph="1"/>
    </row>
    <row r="7777" spans="5:5" ht="20.399999999999999" x14ac:dyDescent="0.25">
      <c r="E7777" s="7" ph="1"/>
    </row>
    <row r="7778" spans="5:5" ht="20.399999999999999" x14ac:dyDescent="0.25">
      <c r="E7778" s="7" ph="1"/>
    </row>
    <row r="7779" spans="5:5" ht="20.399999999999999" x14ac:dyDescent="0.25">
      <c r="E7779" s="7" ph="1"/>
    </row>
    <row r="7780" spans="5:5" ht="20.399999999999999" x14ac:dyDescent="0.25">
      <c r="E7780" s="7" ph="1"/>
    </row>
    <row r="7781" spans="5:5" ht="20.399999999999999" x14ac:dyDescent="0.25">
      <c r="E7781" s="7" ph="1"/>
    </row>
    <row r="7782" spans="5:5" ht="20.399999999999999" x14ac:dyDescent="0.25">
      <c r="E7782" s="7" ph="1"/>
    </row>
    <row r="7783" spans="5:5" ht="20.399999999999999" x14ac:dyDescent="0.25">
      <c r="E7783" s="7" ph="1"/>
    </row>
    <row r="7784" spans="5:5" ht="20.399999999999999" x14ac:dyDescent="0.25">
      <c r="E7784" s="7" ph="1"/>
    </row>
    <row r="7785" spans="5:5" ht="20.399999999999999" x14ac:dyDescent="0.25">
      <c r="E7785" s="7" ph="1"/>
    </row>
    <row r="7786" spans="5:5" ht="20.399999999999999" x14ac:dyDescent="0.25">
      <c r="E7786" s="7" ph="1"/>
    </row>
    <row r="7787" spans="5:5" ht="20.399999999999999" x14ac:dyDescent="0.25">
      <c r="E7787" s="7" ph="1"/>
    </row>
    <row r="7788" spans="5:5" ht="20.399999999999999" x14ac:dyDescent="0.25">
      <c r="E7788" s="7" ph="1"/>
    </row>
    <row r="7789" spans="5:5" ht="20.399999999999999" x14ac:dyDescent="0.25">
      <c r="E7789" s="7" ph="1"/>
    </row>
    <row r="7790" spans="5:5" ht="20.399999999999999" x14ac:dyDescent="0.25">
      <c r="E7790" s="7" ph="1"/>
    </row>
    <row r="7791" spans="5:5" ht="20.399999999999999" x14ac:dyDescent="0.25">
      <c r="E7791" s="7" ph="1"/>
    </row>
    <row r="7792" spans="5:5" ht="20.399999999999999" x14ac:dyDescent="0.25">
      <c r="E7792" s="7" ph="1"/>
    </row>
    <row r="7793" spans="5:5" ht="20.399999999999999" x14ac:dyDescent="0.25">
      <c r="E7793" s="7" ph="1"/>
    </row>
    <row r="7794" spans="5:5" ht="20.399999999999999" x14ac:dyDescent="0.25">
      <c r="E7794" s="7" ph="1"/>
    </row>
    <row r="7795" spans="5:5" ht="20.399999999999999" x14ac:dyDescent="0.25">
      <c r="E7795" s="7" ph="1"/>
    </row>
    <row r="7796" spans="5:5" ht="20.399999999999999" x14ac:dyDescent="0.25">
      <c r="E7796" s="7" ph="1"/>
    </row>
    <row r="7797" spans="5:5" ht="20.399999999999999" x14ac:dyDescent="0.25">
      <c r="E7797" s="7" ph="1"/>
    </row>
    <row r="7798" spans="5:5" ht="20.399999999999999" x14ac:dyDescent="0.25">
      <c r="E7798" s="7" ph="1"/>
    </row>
    <row r="7799" spans="5:5" ht="20.399999999999999" x14ac:dyDescent="0.25">
      <c r="E7799" s="7" ph="1"/>
    </row>
    <row r="7800" spans="5:5" ht="20.399999999999999" x14ac:dyDescent="0.25">
      <c r="E7800" s="7" ph="1"/>
    </row>
    <row r="7801" spans="5:5" ht="20.399999999999999" x14ac:dyDescent="0.25">
      <c r="E7801" s="7" ph="1"/>
    </row>
    <row r="7802" spans="5:5" ht="20.399999999999999" x14ac:dyDescent="0.25">
      <c r="E7802" s="7" ph="1"/>
    </row>
    <row r="7803" spans="5:5" ht="20.399999999999999" x14ac:dyDescent="0.25">
      <c r="E7803" s="7" ph="1"/>
    </row>
    <row r="7804" spans="5:5" ht="20.399999999999999" x14ac:dyDescent="0.25">
      <c r="E7804" s="7" ph="1"/>
    </row>
    <row r="7805" spans="5:5" ht="20.399999999999999" x14ac:dyDescent="0.25">
      <c r="E7805" s="7" ph="1"/>
    </row>
    <row r="7806" spans="5:5" ht="20.399999999999999" x14ac:dyDescent="0.25">
      <c r="E7806" s="7" ph="1"/>
    </row>
    <row r="7807" spans="5:5" ht="20.399999999999999" x14ac:dyDescent="0.25">
      <c r="E7807" s="7" ph="1"/>
    </row>
    <row r="7808" spans="5:5" ht="20.399999999999999" x14ac:dyDescent="0.25">
      <c r="E7808" s="7" ph="1"/>
    </row>
    <row r="7809" spans="5:5" ht="20.399999999999999" x14ac:dyDescent="0.25">
      <c r="E7809" s="7" ph="1"/>
    </row>
    <row r="7810" spans="5:5" ht="20.399999999999999" x14ac:dyDescent="0.25">
      <c r="E7810" s="7" ph="1"/>
    </row>
    <row r="7811" spans="5:5" ht="20.399999999999999" x14ac:dyDescent="0.25">
      <c r="E7811" s="7" ph="1"/>
    </row>
    <row r="7812" spans="5:5" ht="20.399999999999999" x14ac:dyDescent="0.25">
      <c r="E7812" s="7" ph="1"/>
    </row>
    <row r="7813" spans="5:5" ht="20.399999999999999" x14ac:dyDescent="0.25">
      <c r="E7813" s="7" ph="1"/>
    </row>
    <row r="7814" spans="5:5" ht="20.399999999999999" x14ac:dyDescent="0.25">
      <c r="E7814" s="7" ph="1"/>
    </row>
    <row r="7815" spans="5:5" ht="20.399999999999999" x14ac:dyDescent="0.25">
      <c r="E7815" s="7" ph="1"/>
    </row>
    <row r="7816" spans="5:5" ht="20.399999999999999" x14ac:dyDescent="0.25">
      <c r="E7816" s="7" ph="1"/>
    </row>
    <row r="7817" spans="5:5" ht="20.399999999999999" x14ac:dyDescent="0.25">
      <c r="E7817" s="7" ph="1"/>
    </row>
    <row r="7818" spans="5:5" ht="20.399999999999999" x14ac:dyDescent="0.25">
      <c r="E7818" s="7" ph="1"/>
    </row>
    <row r="7819" spans="5:5" ht="20.399999999999999" x14ac:dyDescent="0.25">
      <c r="E7819" s="7" ph="1"/>
    </row>
    <row r="7820" spans="5:5" ht="20.399999999999999" x14ac:dyDescent="0.25">
      <c r="E7820" s="7" ph="1"/>
    </row>
    <row r="7821" spans="5:5" ht="20.399999999999999" x14ac:dyDescent="0.25">
      <c r="E7821" s="7" ph="1"/>
    </row>
    <row r="7822" spans="5:5" ht="20.399999999999999" x14ac:dyDescent="0.25">
      <c r="E7822" s="7" ph="1"/>
    </row>
    <row r="7823" spans="5:5" ht="20.399999999999999" x14ac:dyDescent="0.25">
      <c r="E7823" s="7" ph="1"/>
    </row>
    <row r="7824" spans="5:5" ht="20.399999999999999" x14ac:dyDescent="0.25">
      <c r="E7824" s="7" ph="1"/>
    </row>
    <row r="7825" spans="5:5" ht="20.399999999999999" x14ac:dyDescent="0.25">
      <c r="E7825" s="7" ph="1"/>
    </row>
    <row r="7826" spans="5:5" ht="20.399999999999999" x14ac:dyDescent="0.25">
      <c r="E7826" s="7" ph="1"/>
    </row>
    <row r="7827" spans="5:5" ht="20.399999999999999" x14ac:dyDescent="0.25">
      <c r="E7827" s="7" ph="1"/>
    </row>
    <row r="7828" spans="5:5" ht="20.399999999999999" x14ac:dyDescent="0.25">
      <c r="E7828" s="7" ph="1"/>
    </row>
    <row r="7829" spans="5:5" ht="20.399999999999999" x14ac:dyDescent="0.25">
      <c r="E7829" s="7" ph="1"/>
    </row>
    <row r="7830" spans="5:5" ht="20.399999999999999" x14ac:dyDescent="0.25">
      <c r="E7830" s="7" ph="1"/>
    </row>
    <row r="7831" spans="5:5" ht="20.399999999999999" x14ac:dyDescent="0.25">
      <c r="E7831" s="7" ph="1"/>
    </row>
    <row r="7832" spans="5:5" ht="20.399999999999999" x14ac:dyDescent="0.25">
      <c r="E7832" s="7" ph="1"/>
    </row>
    <row r="7833" spans="5:5" ht="20.399999999999999" x14ac:dyDescent="0.25">
      <c r="E7833" s="7" ph="1"/>
    </row>
    <row r="7834" spans="5:5" ht="20.399999999999999" x14ac:dyDescent="0.25">
      <c r="E7834" s="7" ph="1"/>
    </row>
    <row r="7835" spans="5:5" ht="20.399999999999999" x14ac:dyDescent="0.25">
      <c r="E7835" s="7" ph="1"/>
    </row>
    <row r="7836" spans="5:5" ht="20.399999999999999" x14ac:dyDescent="0.25">
      <c r="E7836" s="7" ph="1"/>
    </row>
    <row r="7837" spans="5:5" ht="20.399999999999999" x14ac:dyDescent="0.25">
      <c r="E7837" s="7" ph="1"/>
    </row>
    <row r="7838" spans="5:5" ht="20.399999999999999" x14ac:dyDescent="0.25">
      <c r="E7838" s="7" ph="1"/>
    </row>
    <row r="7839" spans="5:5" ht="20.399999999999999" x14ac:dyDescent="0.25">
      <c r="E7839" s="7" ph="1"/>
    </row>
    <row r="7840" spans="5:5" ht="20.399999999999999" x14ac:dyDescent="0.25">
      <c r="E7840" s="7" ph="1"/>
    </row>
    <row r="7841" spans="5:5" ht="20.399999999999999" x14ac:dyDescent="0.25">
      <c r="E7841" s="7" ph="1"/>
    </row>
    <row r="7842" spans="5:5" ht="20.399999999999999" x14ac:dyDescent="0.25">
      <c r="E7842" s="7" ph="1"/>
    </row>
    <row r="7843" spans="5:5" ht="20.399999999999999" x14ac:dyDescent="0.25">
      <c r="E7843" s="7" ph="1"/>
    </row>
    <row r="7844" spans="5:5" ht="20.399999999999999" x14ac:dyDescent="0.25">
      <c r="E7844" s="7" ph="1"/>
    </row>
    <row r="7845" spans="5:5" ht="20.399999999999999" x14ac:dyDescent="0.25">
      <c r="E7845" s="7" ph="1"/>
    </row>
    <row r="7846" spans="5:5" ht="20.399999999999999" x14ac:dyDescent="0.25">
      <c r="E7846" s="7" ph="1"/>
    </row>
    <row r="7847" spans="5:5" ht="20.399999999999999" x14ac:dyDescent="0.25">
      <c r="E7847" s="7" ph="1"/>
    </row>
    <row r="7848" spans="5:5" ht="20.399999999999999" x14ac:dyDescent="0.25">
      <c r="E7848" s="7" ph="1"/>
    </row>
    <row r="7849" spans="5:5" ht="20.399999999999999" x14ac:dyDescent="0.25">
      <c r="E7849" s="7" ph="1"/>
    </row>
    <row r="7850" spans="5:5" ht="20.399999999999999" x14ac:dyDescent="0.25">
      <c r="E7850" s="7" ph="1"/>
    </row>
    <row r="7851" spans="5:5" ht="20.399999999999999" x14ac:dyDescent="0.25">
      <c r="E7851" s="7" ph="1"/>
    </row>
    <row r="7852" spans="5:5" ht="20.399999999999999" x14ac:dyDescent="0.25">
      <c r="E7852" s="7" ph="1"/>
    </row>
    <row r="7853" spans="5:5" ht="20.399999999999999" x14ac:dyDescent="0.25">
      <c r="E7853" s="7" ph="1"/>
    </row>
    <row r="7854" spans="5:5" ht="20.399999999999999" x14ac:dyDescent="0.25">
      <c r="E7854" s="7" ph="1"/>
    </row>
    <row r="7855" spans="5:5" ht="20.399999999999999" x14ac:dyDescent="0.25">
      <c r="E7855" s="7" ph="1"/>
    </row>
    <row r="7856" spans="5:5" ht="20.399999999999999" x14ac:dyDescent="0.25">
      <c r="E7856" s="7" ph="1"/>
    </row>
    <row r="7857" spans="5:5" ht="20.399999999999999" x14ac:dyDescent="0.25">
      <c r="E7857" s="7" ph="1"/>
    </row>
    <row r="7858" spans="5:5" ht="20.399999999999999" x14ac:dyDescent="0.25">
      <c r="E7858" s="7" ph="1"/>
    </row>
    <row r="7859" spans="5:5" ht="20.399999999999999" x14ac:dyDescent="0.25">
      <c r="E7859" s="7" ph="1"/>
    </row>
    <row r="7860" spans="5:5" ht="20.399999999999999" x14ac:dyDescent="0.25">
      <c r="E7860" s="7" ph="1"/>
    </row>
    <row r="7861" spans="5:5" ht="20.399999999999999" x14ac:dyDescent="0.25">
      <c r="E7861" s="7" ph="1"/>
    </row>
    <row r="7862" spans="5:5" ht="20.399999999999999" x14ac:dyDescent="0.25">
      <c r="E7862" s="7" ph="1"/>
    </row>
    <row r="7863" spans="5:5" ht="20.399999999999999" x14ac:dyDescent="0.25">
      <c r="E7863" s="7" ph="1"/>
    </row>
    <row r="7864" spans="5:5" ht="20.399999999999999" x14ac:dyDescent="0.25">
      <c r="E7864" s="7" ph="1"/>
    </row>
    <row r="7865" spans="5:5" ht="20.399999999999999" x14ac:dyDescent="0.25">
      <c r="E7865" s="7" ph="1"/>
    </row>
    <row r="7866" spans="5:5" ht="20.399999999999999" x14ac:dyDescent="0.25">
      <c r="E7866" s="7" ph="1"/>
    </row>
    <row r="7867" spans="5:5" ht="20.399999999999999" x14ac:dyDescent="0.25">
      <c r="E7867" s="7" ph="1"/>
    </row>
    <row r="7868" spans="5:5" ht="20.399999999999999" x14ac:dyDescent="0.25">
      <c r="E7868" s="7" ph="1"/>
    </row>
    <row r="7870" spans="5:5" ht="20.399999999999999" x14ac:dyDescent="0.25">
      <c r="E7870" s="7" ph="1"/>
    </row>
    <row r="7871" spans="5:5" ht="20.399999999999999" x14ac:dyDescent="0.25">
      <c r="E7871" s="7" ph="1"/>
    </row>
    <row r="7872" spans="5:5" ht="20.399999999999999" x14ac:dyDescent="0.25">
      <c r="E7872" s="7" ph="1"/>
    </row>
    <row r="7873" spans="5:5" ht="20.399999999999999" x14ac:dyDescent="0.25">
      <c r="E7873" s="7" ph="1"/>
    </row>
    <row r="7874" spans="5:5" ht="20.399999999999999" x14ac:dyDescent="0.25">
      <c r="E7874" s="7" ph="1"/>
    </row>
    <row r="7875" spans="5:5" ht="20.399999999999999" x14ac:dyDescent="0.25">
      <c r="E7875" s="7" ph="1"/>
    </row>
    <row r="7876" spans="5:5" ht="20.399999999999999" x14ac:dyDescent="0.25">
      <c r="E7876" s="7" ph="1"/>
    </row>
    <row r="7877" spans="5:5" ht="20.399999999999999" x14ac:dyDescent="0.25">
      <c r="E7877" s="7" ph="1"/>
    </row>
    <row r="7878" spans="5:5" ht="20.399999999999999" x14ac:dyDescent="0.25">
      <c r="E7878" s="7" ph="1"/>
    </row>
    <row r="7879" spans="5:5" ht="20.399999999999999" x14ac:dyDescent="0.25">
      <c r="E7879" s="7" ph="1"/>
    </row>
    <row r="7880" spans="5:5" ht="20.399999999999999" x14ac:dyDescent="0.25">
      <c r="E7880" s="7" ph="1"/>
    </row>
    <row r="7881" spans="5:5" ht="20.399999999999999" x14ac:dyDescent="0.25">
      <c r="E7881" s="7" ph="1"/>
    </row>
    <row r="7882" spans="5:5" ht="20.399999999999999" x14ac:dyDescent="0.25">
      <c r="E7882" s="7" ph="1"/>
    </row>
    <row r="7883" spans="5:5" ht="20.399999999999999" x14ac:dyDescent="0.25">
      <c r="E7883" s="7" ph="1"/>
    </row>
    <row r="7884" spans="5:5" ht="20.399999999999999" x14ac:dyDescent="0.25">
      <c r="E7884" s="7" ph="1"/>
    </row>
    <row r="7885" spans="5:5" ht="20.399999999999999" x14ac:dyDescent="0.25">
      <c r="E7885" s="7" ph="1"/>
    </row>
    <row r="7886" spans="5:5" ht="20.399999999999999" x14ac:dyDescent="0.25">
      <c r="E7886" s="7" ph="1"/>
    </row>
    <row r="7887" spans="5:5" ht="20.399999999999999" x14ac:dyDescent="0.25">
      <c r="E7887" s="7" ph="1"/>
    </row>
    <row r="7888" spans="5:5" ht="20.399999999999999" x14ac:dyDescent="0.25">
      <c r="E7888" s="7" ph="1"/>
    </row>
    <row r="7889" spans="5:5" ht="20.399999999999999" x14ac:dyDescent="0.25">
      <c r="E7889" s="7" ph="1"/>
    </row>
    <row r="7890" spans="5:5" ht="20.399999999999999" x14ac:dyDescent="0.25">
      <c r="E7890" s="7" ph="1"/>
    </row>
    <row r="7891" spans="5:5" ht="20.399999999999999" x14ac:dyDescent="0.25">
      <c r="E7891" s="7" ph="1"/>
    </row>
    <row r="7892" spans="5:5" ht="20.399999999999999" x14ac:dyDescent="0.25">
      <c r="E7892" s="7" ph="1"/>
    </row>
    <row r="7893" spans="5:5" ht="20.399999999999999" x14ac:dyDescent="0.25">
      <c r="E7893" s="7" ph="1"/>
    </row>
    <row r="7894" spans="5:5" ht="20.399999999999999" x14ac:dyDescent="0.25">
      <c r="E7894" s="7" ph="1"/>
    </row>
    <row r="7895" spans="5:5" ht="20.399999999999999" x14ac:dyDescent="0.25">
      <c r="E7895" s="7" ph="1"/>
    </row>
    <row r="7896" spans="5:5" ht="20.399999999999999" x14ac:dyDescent="0.25">
      <c r="E7896" s="7" ph="1"/>
    </row>
    <row r="7897" spans="5:5" ht="20.399999999999999" x14ac:dyDescent="0.25">
      <c r="E7897" s="7" ph="1"/>
    </row>
    <row r="7898" spans="5:5" ht="20.399999999999999" x14ac:dyDescent="0.25">
      <c r="E7898" s="7" ph="1"/>
    </row>
    <row r="7899" spans="5:5" ht="20.399999999999999" x14ac:dyDescent="0.25">
      <c r="E7899" s="7" ph="1"/>
    </row>
    <row r="7900" spans="5:5" ht="20.399999999999999" x14ac:dyDescent="0.25">
      <c r="E7900" s="7" ph="1"/>
    </row>
    <row r="7901" spans="5:5" ht="20.399999999999999" x14ac:dyDescent="0.25">
      <c r="E7901" s="7" ph="1"/>
    </row>
    <row r="7902" spans="5:5" ht="20.399999999999999" x14ac:dyDescent="0.25">
      <c r="E7902" s="7" ph="1"/>
    </row>
    <row r="7903" spans="5:5" ht="20.399999999999999" x14ac:dyDescent="0.25">
      <c r="E7903" s="7" ph="1"/>
    </row>
    <row r="7904" spans="5:5" ht="20.399999999999999" x14ac:dyDescent="0.25">
      <c r="E7904" s="7" ph="1"/>
    </row>
    <row r="7905" spans="5:5" ht="20.399999999999999" x14ac:dyDescent="0.25">
      <c r="E7905" s="7" ph="1"/>
    </row>
    <row r="7906" spans="5:5" ht="20.399999999999999" x14ac:dyDescent="0.25">
      <c r="E7906" s="7" ph="1"/>
    </row>
    <row r="7907" spans="5:5" ht="20.399999999999999" x14ac:dyDescent="0.25">
      <c r="E7907" s="7" ph="1"/>
    </row>
    <row r="7908" spans="5:5" ht="20.399999999999999" x14ac:dyDescent="0.25">
      <c r="E7908" s="7" ph="1"/>
    </row>
    <row r="7909" spans="5:5" ht="20.399999999999999" x14ac:dyDescent="0.25">
      <c r="E7909" s="7" ph="1"/>
    </row>
    <row r="7910" spans="5:5" ht="20.399999999999999" x14ac:dyDescent="0.25">
      <c r="E7910" s="7" ph="1"/>
    </row>
    <row r="7911" spans="5:5" ht="20.399999999999999" x14ac:dyDescent="0.25">
      <c r="E7911" s="7" ph="1"/>
    </row>
    <row r="7912" spans="5:5" ht="20.399999999999999" x14ac:dyDescent="0.25">
      <c r="E7912" s="7" ph="1"/>
    </row>
    <row r="7913" spans="5:5" ht="20.399999999999999" x14ac:dyDescent="0.25">
      <c r="E7913" s="7" ph="1"/>
    </row>
    <row r="7914" spans="5:5" ht="20.399999999999999" x14ac:dyDescent="0.25">
      <c r="E7914" s="7" ph="1"/>
    </row>
    <row r="7915" spans="5:5" ht="20.399999999999999" x14ac:dyDescent="0.25">
      <c r="E7915" s="7" ph="1"/>
    </row>
    <row r="7916" spans="5:5" ht="20.399999999999999" x14ac:dyDescent="0.25">
      <c r="E7916" s="7" ph="1"/>
    </row>
    <row r="7917" spans="5:5" ht="20.399999999999999" x14ac:dyDescent="0.25">
      <c r="E7917" s="7" ph="1"/>
    </row>
    <row r="7918" spans="5:5" ht="20.399999999999999" x14ac:dyDescent="0.25">
      <c r="E7918" s="7" ph="1"/>
    </row>
    <row r="7919" spans="5:5" ht="20.399999999999999" x14ac:dyDescent="0.25">
      <c r="E7919" s="7" ph="1"/>
    </row>
    <row r="7920" spans="5:5" ht="20.399999999999999" x14ac:dyDescent="0.25">
      <c r="E7920" s="7" ph="1"/>
    </row>
    <row r="7921" spans="5:5" ht="20.399999999999999" x14ac:dyDescent="0.25">
      <c r="E7921" s="7" ph="1"/>
    </row>
    <row r="7922" spans="5:5" ht="20.399999999999999" x14ac:dyDescent="0.25">
      <c r="E7922" s="7" ph="1"/>
    </row>
    <row r="7923" spans="5:5" ht="20.399999999999999" x14ac:dyDescent="0.25">
      <c r="E7923" s="7" ph="1"/>
    </row>
    <row r="7924" spans="5:5" ht="20.399999999999999" x14ac:dyDescent="0.25">
      <c r="E7924" s="7" ph="1"/>
    </row>
    <row r="7925" spans="5:5" ht="20.399999999999999" x14ac:dyDescent="0.25">
      <c r="E7925" s="7" ph="1"/>
    </row>
    <row r="7926" spans="5:5" ht="20.399999999999999" x14ac:dyDescent="0.25">
      <c r="E7926" s="7" ph="1"/>
    </row>
    <row r="7927" spans="5:5" ht="20.399999999999999" x14ac:dyDescent="0.25">
      <c r="E7927" s="7" ph="1"/>
    </row>
    <row r="7928" spans="5:5" ht="20.399999999999999" x14ac:dyDescent="0.25">
      <c r="E7928" s="7" ph="1"/>
    </row>
    <row r="7929" spans="5:5" ht="20.399999999999999" x14ac:dyDescent="0.25">
      <c r="E7929" s="7" ph="1"/>
    </row>
    <row r="7930" spans="5:5" ht="20.399999999999999" x14ac:dyDescent="0.25">
      <c r="E7930" s="7" ph="1"/>
    </row>
    <row r="7931" spans="5:5" ht="20.399999999999999" x14ac:dyDescent="0.25">
      <c r="E7931" s="7" ph="1"/>
    </row>
    <row r="7932" spans="5:5" ht="20.399999999999999" x14ac:dyDescent="0.25">
      <c r="E7932" s="7" ph="1"/>
    </row>
    <row r="7933" spans="5:5" ht="20.399999999999999" x14ac:dyDescent="0.25">
      <c r="E7933" s="7" ph="1"/>
    </row>
    <row r="7934" spans="5:5" ht="20.399999999999999" x14ac:dyDescent="0.25">
      <c r="E7934" s="7" ph="1"/>
    </row>
    <row r="7935" spans="5:5" ht="20.399999999999999" x14ac:dyDescent="0.25">
      <c r="E7935" s="7" ph="1"/>
    </row>
    <row r="7936" spans="5:5" ht="20.399999999999999" x14ac:dyDescent="0.25">
      <c r="E7936" s="7" ph="1"/>
    </row>
    <row r="7937" spans="5:5" ht="20.399999999999999" x14ac:dyDescent="0.25">
      <c r="E7937" s="7" ph="1"/>
    </row>
    <row r="7938" spans="5:5" ht="20.399999999999999" x14ac:dyDescent="0.25">
      <c r="E7938" s="7" ph="1"/>
    </row>
    <row r="7939" spans="5:5" ht="20.399999999999999" x14ac:dyDescent="0.25">
      <c r="E7939" s="7" ph="1"/>
    </row>
    <row r="7940" spans="5:5" ht="20.399999999999999" x14ac:dyDescent="0.25">
      <c r="E7940" s="7" ph="1"/>
    </row>
    <row r="7941" spans="5:5" ht="20.399999999999999" x14ac:dyDescent="0.25">
      <c r="E7941" s="7" ph="1"/>
    </row>
    <row r="7942" spans="5:5" ht="20.399999999999999" x14ac:dyDescent="0.25">
      <c r="E7942" s="7" ph="1"/>
    </row>
    <row r="7943" spans="5:5" ht="20.399999999999999" x14ac:dyDescent="0.25">
      <c r="E7943" s="7" ph="1"/>
    </row>
    <row r="7944" spans="5:5" ht="20.399999999999999" x14ac:dyDescent="0.25">
      <c r="E7944" s="7" ph="1"/>
    </row>
    <row r="7945" spans="5:5" ht="20.399999999999999" x14ac:dyDescent="0.25">
      <c r="E7945" s="7" ph="1"/>
    </row>
    <row r="7946" spans="5:5" ht="20.399999999999999" x14ac:dyDescent="0.25">
      <c r="E7946" s="7" ph="1"/>
    </row>
    <row r="7947" spans="5:5" ht="20.399999999999999" x14ac:dyDescent="0.25">
      <c r="E7947" s="7" ph="1"/>
    </row>
    <row r="7948" spans="5:5" ht="20.399999999999999" x14ac:dyDescent="0.25">
      <c r="E7948" s="7" ph="1"/>
    </row>
    <row r="7949" spans="5:5" ht="20.399999999999999" x14ac:dyDescent="0.25">
      <c r="E7949" s="7" ph="1"/>
    </row>
    <row r="7950" spans="5:5" ht="20.399999999999999" x14ac:dyDescent="0.25">
      <c r="E7950" s="7" ph="1"/>
    </row>
    <row r="7951" spans="5:5" ht="20.399999999999999" x14ac:dyDescent="0.25">
      <c r="E7951" s="7" ph="1"/>
    </row>
    <row r="7952" spans="5:5" ht="20.399999999999999" x14ac:dyDescent="0.25">
      <c r="E7952" s="7" ph="1"/>
    </row>
    <row r="7953" spans="5:5" ht="20.399999999999999" x14ac:dyDescent="0.25">
      <c r="E7953" s="7" ph="1"/>
    </row>
    <row r="7954" spans="5:5" ht="20.399999999999999" x14ac:dyDescent="0.25">
      <c r="E7954" s="7" ph="1"/>
    </row>
    <row r="7955" spans="5:5" ht="20.399999999999999" x14ac:dyDescent="0.25">
      <c r="E7955" s="7" ph="1"/>
    </row>
    <row r="7956" spans="5:5" ht="20.399999999999999" x14ac:dyDescent="0.25">
      <c r="E7956" s="7" ph="1"/>
    </row>
    <row r="7957" spans="5:5" ht="20.399999999999999" x14ac:dyDescent="0.25">
      <c r="E7957" s="7" ph="1"/>
    </row>
    <row r="7958" spans="5:5" ht="20.399999999999999" x14ac:dyDescent="0.25">
      <c r="E7958" s="7" ph="1"/>
    </row>
    <row r="7959" spans="5:5" ht="20.399999999999999" x14ac:dyDescent="0.25">
      <c r="E7959" s="7" ph="1"/>
    </row>
    <row r="7960" spans="5:5" ht="20.399999999999999" x14ac:dyDescent="0.25">
      <c r="E7960" s="7" ph="1"/>
    </row>
    <row r="7961" spans="5:5" ht="20.399999999999999" x14ac:dyDescent="0.25">
      <c r="E7961" s="7" ph="1"/>
    </row>
    <row r="7962" spans="5:5" ht="20.399999999999999" x14ac:dyDescent="0.25">
      <c r="E7962" s="7" ph="1"/>
    </row>
    <row r="7963" spans="5:5" ht="20.399999999999999" x14ac:dyDescent="0.25">
      <c r="E7963" s="7" ph="1"/>
    </row>
    <row r="7964" spans="5:5" ht="20.399999999999999" x14ac:dyDescent="0.25">
      <c r="E7964" s="7" ph="1"/>
    </row>
    <row r="7965" spans="5:5" ht="20.399999999999999" x14ac:dyDescent="0.25">
      <c r="E7965" s="7" ph="1"/>
    </row>
    <row r="7966" spans="5:5" ht="20.399999999999999" x14ac:dyDescent="0.25">
      <c r="E7966" s="7" ph="1"/>
    </row>
    <row r="7967" spans="5:5" ht="20.399999999999999" x14ac:dyDescent="0.25">
      <c r="E7967" s="7" ph="1"/>
    </row>
    <row r="7968" spans="5:5" ht="20.399999999999999" x14ac:dyDescent="0.25">
      <c r="E7968" s="7" ph="1"/>
    </row>
    <row r="7969" spans="5:5" ht="20.399999999999999" x14ac:dyDescent="0.25">
      <c r="E7969" s="7" ph="1"/>
    </row>
    <row r="7970" spans="5:5" ht="20.399999999999999" x14ac:dyDescent="0.25">
      <c r="E7970" s="7" ph="1"/>
    </row>
    <row r="7971" spans="5:5" ht="20.399999999999999" x14ac:dyDescent="0.25">
      <c r="E7971" s="7" ph="1"/>
    </row>
    <row r="7972" spans="5:5" ht="20.399999999999999" x14ac:dyDescent="0.25">
      <c r="E7972" s="7" ph="1"/>
    </row>
    <row r="7973" spans="5:5" ht="20.399999999999999" x14ac:dyDescent="0.25">
      <c r="E7973" s="7" ph="1"/>
    </row>
    <row r="7974" spans="5:5" ht="20.399999999999999" x14ac:dyDescent="0.25">
      <c r="E7974" s="7" ph="1"/>
    </row>
    <row r="7975" spans="5:5" ht="20.399999999999999" x14ac:dyDescent="0.25">
      <c r="E7975" s="7" ph="1"/>
    </row>
    <row r="7976" spans="5:5" ht="20.399999999999999" x14ac:dyDescent="0.25">
      <c r="E7976" s="7" ph="1"/>
    </row>
    <row r="7977" spans="5:5" ht="20.399999999999999" x14ac:dyDescent="0.25">
      <c r="E7977" s="7" ph="1"/>
    </row>
    <row r="7978" spans="5:5" ht="20.399999999999999" x14ac:dyDescent="0.25">
      <c r="E7978" s="7" ph="1"/>
    </row>
    <row r="7979" spans="5:5" ht="20.399999999999999" x14ac:dyDescent="0.25">
      <c r="E7979" s="7" ph="1"/>
    </row>
    <row r="7980" spans="5:5" ht="20.399999999999999" x14ac:dyDescent="0.25">
      <c r="E7980" s="7" ph="1"/>
    </row>
    <row r="7981" spans="5:5" ht="20.399999999999999" x14ac:dyDescent="0.25">
      <c r="E7981" s="7" ph="1"/>
    </row>
    <row r="7982" spans="5:5" ht="20.399999999999999" x14ac:dyDescent="0.25">
      <c r="E7982" s="7" ph="1"/>
    </row>
    <row r="7983" spans="5:5" ht="20.399999999999999" x14ac:dyDescent="0.25">
      <c r="E7983" s="7" ph="1"/>
    </row>
    <row r="7984" spans="5:5" ht="20.399999999999999" x14ac:dyDescent="0.25">
      <c r="E7984" s="7" ph="1"/>
    </row>
    <row r="7985" spans="5:5" ht="20.399999999999999" x14ac:dyDescent="0.25">
      <c r="E7985" s="7" ph="1"/>
    </row>
    <row r="7986" spans="5:5" ht="20.399999999999999" x14ac:dyDescent="0.25">
      <c r="E7986" s="7" ph="1"/>
    </row>
    <row r="7987" spans="5:5" ht="20.399999999999999" x14ac:dyDescent="0.25">
      <c r="E7987" s="7" ph="1"/>
    </row>
    <row r="7988" spans="5:5" ht="20.399999999999999" x14ac:dyDescent="0.25">
      <c r="E7988" s="7" ph="1"/>
    </row>
    <row r="7989" spans="5:5" ht="20.399999999999999" x14ac:dyDescent="0.25">
      <c r="E7989" s="7" ph="1"/>
    </row>
    <row r="7990" spans="5:5" ht="20.399999999999999" x14ac:dyDescent="0.25">
      <c r="E7990" s="7" ph="1"/>
    </row>
    <row r="7991" spans="5:5" ht="20.399999999999999" x14ac:dyDescent="0.25">
      <c r="E7991" s="7" ph="1"/>
    </row>
    <row r="7992" spans="5:5" ht="20.399999999999999" x14ac:dyDescent="0.25">
      <c r="E7992" s="7" ph="1"/>
    </row>
    <row r="7993" spans="5:5" ht="20.399999999999999" x14ac:dyDescent="0.25">
      <c r="E7993" s="7" ph="1"/>
    </row>
    <row r="7994" spans="5:5" ht="20.399999999999999" x14ac:dyDescent="0.25">
      <c r="E7994" s="7" ph="1"/>
    </row>
    <row r="7995" spans="5:5" ht="20.399999999999999" x14ac:dyDescent="0.25">
      <c r="E7995" s="7" ph="1"/>
    </row>
    <row r="7996" spans="5:5" ht="20.399999999999999" x14ac:dyDescent="0.25">
      <c r="E7996" s="7" ph="1"/>
    </row>
    <row r="7997" spans="5:5" ht="20.399999999999999" x14ac:dyDescent="0.25">
      <c r="E7997" s="7" ph="1"/>
    </row>
    <row r="7998" spans="5:5" ht="20.399999999999999" x14ac:dyDescent="0.25">
      <c r="E7998" s="7" ph="1"/>
    </row>
    <row r="7999" spans="5:5" ht="20.399999999999999" x14ac:dyDescent="0.25">
      <c r="E7999" s="7" ph="1"/>
    </row>
    <row r="8000" spans="5:5" ht="20.399999999999999" x14ac:dyDescent="0.25">
      <c r="E8000" s="7" ph="1"/>
    </row>
    <row r="8001" spans="5:5" ht="20.399999999999999" x14ac:dyDescent="0.25">
      <c r="E8001" s="7" ph="1"/>
    </row>
    <row r="8002" spans="5:5" ht="20.399999999999999" x14ac:dyDescent="0.25">
      <c r="E8002" s="7" ph="1"/>
    </row>
    <row r="8003" spans="5:5" ht="20.399999999999999" x14ac:dyDescent="0.25">
      <c r="E8003" s="7" ph="1"/>
    </row>
    <row r="8004" spans="5:5" ht="20.399999999999999" x14ac:dyDescent="0.25">
      <c r="E8004" s="7" ph="1"/>
    </row>
    <row r="8005" spans="5:5" ht="20.399999999999999" x14ac:dyDescent="0.25">
      <c r="E8005" s="7" ph="1"/>
    </row>
    <row r="8006" spans="5:5" ht="20.399999999999999" x14ac:dyDescent="0.25">
      <c r="E8006" s="7" ph="1"/>
    </row>
    <row r="8007" spans="5:5" ht="20.399999999999999" x14ac:dyDescent="0.25">
      <c r="E8007" s="7" ph="1"/>
    </row>
    <row r="8008" spans="5:5" ht="20.399999999999999" x14ac:dyDescent="0.25">
      <c r="E8008" s="7" ph="1"/>
    </row>
    <row r="8009" spans="5:5" ht="20.399999999999999" x14ac:dyDescent="0.25">
      <c r="E8009" s="7" ph="1"/>
    </row>
    <row r="8010" spans="5:5" ht="20.399999999999999" x14ac:dyDescent="0.25">
      <c r="E8010" s="7" ph="1"/>
    </row>
    <row r="8011" spans="5:5" ht="20.399999999999999" x14ac:dyDescent="0.25">
      <c r="E8011" s="7" ph="1"/>
    </row>
    <row r="8012" spans="5:5" ht="20.399999999999999" x14ac:dyDescent="0.25">
      <c r="E8012" s="7" ph="1"/>
    </row>
    <row r="8013" spans="5:5" ht="20.399999999999999" x14ac:dyDescent="0.25">
      <c r="E8013" s="7" ph="1"/>
    </row>
    <row r="8014" spans="5:5" ht="20.399999999999999" x14ac:dyDescent="0.25">
      <c r="E8014" s="7" ph="1"/>
    </row>
    <row r="8015" spans="5:5" ht="20.399999999999999" x14ac:dyDescent="0.25">
      <c r="E8015" s="7" ph="1"/>
    </row>
    <row r="8016" spans="5:5" ht="20.399999999999999" x14ac:dyDescent="0.25">
      <c r="E8016" s="7" ph="1"/>
    </row>
    <row r="8017" spans="5:5" ht="20.399999999999999" x14ac:dyDescent="0.25">
      <c r="E8017" s="7" ph="1"/>
    </row>
    <row r="8018" spans="5:5" ht="20.399999999999999" x14ac:dyDescent="0.25">
      <c r="E8018" s="7" ph="1"/>
    </row>
    <row r="8019" spans="5:5" ht="20.399999999999999" x14ac:dyDescent="0.25">
      <c r="E8019" s="7" ph="1"/>
    </row>
    <row r="8020" spans="5:5" ht="20.399999999999999" x14ac:dyDescent="0.25">
      <c r="E8020" s="7" ph="1"/>
    </row>
    <row r="8021" spans="5:5" ht="20.399999999999999" x14ac:dyDescent="0.25">
      <c r="E8021" s="7" ph="1"/>
    </row>
    <row r="8022" spans="5:5" ht="20.399999999999999" x14ac:dyDescent="0.25">
      <c r="E8022" s="7" ph="1"/>
    </row>
    <row r="8023" spans="5:5" ht="20.399999999999999" x14ac:dyDescent="0.25">
      <c r="E8023" s="7" ph="1"/>
    </row>
    <row r="8024" spans="5:5" ht="20.399999999999999" x14ac:dyDescent="0.25">
      <c r="E8024" s="7" ph="1"/>
    </row>
    <row r="8025" spans="5:5" ht="20.399999999999999" x14ac:dyDescent="0.25">
      <c r="E8025" s="7" ph="1"/>
    </row>
    <row r="8026" spans="5:5" ht="20.399999999999999" x14ac:dyDescent="0.25">
      <c r="E8026" s="7" ph="1"/>
    </row>
    <row r="8027" spans="5:5" ht="20.399999999999999" x14ac:dyDescent="0.25">
      <c r="E8027" s="7" ph="1"/>
    </row>
    <row r="8028" spans="5:5" ht="20.399999999999999" x14ac:dyDescent="0.25">
      <c r="E8028" s="7" ph="1"/>
    </row>
    <row r="8029" spans="5:5" ht="20.399999999999999" x14ac:dyDescent="0.25">
      <c r="E8029" s="7" ph="1"/>
    </row>
    <row r="8030" spans="5:5" ht="20.399999999999999" x14ac:dyDescent="0.25">
      <c r="E8030" s="7" ph="1"/>
    </row>
    <row r="8031" spans="5:5" ht="20.399999999999999" x14ac:dyDescent="0.25">
      <c r="E8031" s="7" ph="1"/>
    </row>
    <row r="8032" spans="5:5" ht="20.399999999999999" x14ac:dyDescent="0.25">
      <c r="E8032" s="7" ph="1"/>
    </row>
    <row r="8033" spans="5:5" ht="20.399999999999999" x14ac:dyDescent="0.25">
      <c r="E8033" s="7" ph="1"/>
    </row>
    <row r="8034" spans="5:5" ht="20.399999999999999" x14ac:dyDescent="0.25">
      <c r="E8034" s="7" ph="1"/>
    </row>
    <row r="8036" spans="5:5" ht="20.399999999999999" x14ac:dyDescent="0.25">
      <c r="E8036" s="7" ph="1"/>
    </row>
    <row r="8037" spans="5:5" ht="20.399999999999999" x14ac:dyDescent="0.25">
      <c r="E8037" s="7" ph="1"/>
    </row>
    <row r="8038" spans="5:5" ht="20.399999999999999" x14ac:dyDescent="0.25">
      <c r="E8038" s="7" ph="1"/>
    </row>
    <row r="8039" spans="5:5" ht="20.399999999999999" x14ac:dyDescent="0.25">
      <c r="E8039" s="7" ph="1"/>
    </row>
    <row r="8040" spans="5:5" ht="20.399999999999999" x14ac:dyDescent="0.25">
      <c r="E8040" s="7" ph="1"/>
    </row>
    <row r="8041" spans="5:5" ht="20.399999999999999" x14ac:dyDescent="0.25">
      <c r="E8041" s="7" ph="1"/>
    </row>
    <row r="8042" spans="5:5" ht="20.399999999999999" x14ac:dyDescent="0.25">
      <c r="E8042" s="7" ph="1"/>
    </row>
    <row r="8043" spans="5:5" ht="20.399999999999999" x14ac:dyDescent="0.25">
      <c r="E8043" s="7" ph="1"/>
    </row>
    <row r="8044" spans="5:5" ht="20.399999999999999" x14ac:dyDescent="0.25">
      <c r="E8044" s="7" ph="1"/>
    </row>
    <row r="8045" spans="5:5" ht="20.399999999999999" x14ac:dyDescent="0.25">
      <c r="E8045" s="7" ph="1"/>
    </row>
    <row r="8046" spans="5:5" ht="20.399999999999999" x14ac:dyDescent="0.25">
      <c r="E8046" s="7" ph="1"/>
    </row>
    <row r="8047" spans="5:5" ht="20.399999999999999" x14ac:dyDescent="0.25">
      <c r="E8047" s="7" ph="1"/>
    </row>
    <row r="8048" spans="5:5" ht="20.399999999999999" x14ac:dyDescent="0.25">
      <c r="E8048" s="7" ph="1"/>
    </row>
    <row r="8049" spans="5:5" ht="20.399999999999999" x14ac:dyDescent="0.25">
      <c r="E8049" s="7" ph="1"/>
    </row>
    <row r="8050" spans="5:5" ht="20.399999999999999" x14ac:dyDescent="0.25">
      <c r="E8050" s="7" ph="1"/>
    </row>
    <row r="8051" spans="5:5" ht="20.399999999999999" x14ac:dyDescent="0.25">
      <c r="E8051" s="7" ph="1"/>
    </row>
    <row r="8052" spans="5:5" ht="20.399999999999999" x14ac:dyDescent="0.25">
      <c r="E8052" s="7" ph="1"/>
    </row>
    <row r="8053" spans="5:5" ht="20.399999999999999" x14ac:dyDescent="0.25">
      <c r="E8053" s="7" ph="1"/>
    </row>
    <row r="8054" spans="5:5" ht="20.399999999999999" x14ac:dyDescent="0.25">
      <c r="E8054" s="7" ph="1"/>
    </row>
    <row r="8055" spans="5:5" ht="20.399999999999999" x14ac:dyDescent="0.25">
      <c r="E8055" s="7" ph="1"/>
    </row>
    <row r="8056" spans="5:5" ht="20.399999999999999" x14ac:dyDescent="0.25">
      <c r="E8056" s="7" ph="1"/>
    </row>
    <row r="8057" spans="5:5" ht="20.399999999999999" x14ac:dyDescent="0.25">
      <c r="E8057" s="7" ph="1"/>
    </row>
    <row r="8058" spans="5:5" ht="20.399999999999999" x14ac:dyDescent="0.25">
      <c r="E8058" s="7" ph="1"/>
    </row>
    <row r="8059" spans="5:5" ht="20.399999999999999" x14ac:dyDescent="0.25">
      <c r="E8059" s="7" ph="1"/>
    </row>
    <row r="8060" spans="5:5" ht="20.399999999999999" x14ac:dyDescent="0.25">
      <c r="E8060" s="7" ph="1"/>
    </row>
    <row r="8061" spans="5:5" ht="20.399999999999999" x14ac:dyDescent="0.25">
      <c r="E8061" s="7" ph="1"/>
    </row>
    <row r="8062" spans="5:5" ht="20.399999999999999" x14ac:dyDescent="0.25">
      <c r="E8062" s="7" ph="1"/>
    </row>
    <row r="8063" spans="5:5" ht="20.399999999999999" x14ac:dyDescent="0.25">
      <c r="E8063" s="7" ph="1"/>
    </row>
    <row r="8064" spans="5:5" ht="20.399999999999999" x14ac:dyDescent="0.25">
      <c r="E8064" s="7" ph="1"/>
    </row>
    <row r="8065" spans="5:5" ht="20.399999999999999" x14ac:dyDescent="0.25">
      <c r="E8065" s="7" ph="1"/>
    </row>
    <row r="8066" spans="5:5" ht="20.399999999999999" x14ac:dyDescent="0.25">
      <c r="E8066" s="7" ph="1"/>
    </row>
    <row r="8067" spans="5:5" ht="20.399999999999999" x14ac:dyDescent="0.25">
      <c r="E8067" s="7" ph="1"/>
    </row>
    <row r="8068" spans="5:5" ht="20.399999999999999" x14ac:dyDescent="0.25">
      <c r="E8068" s="7" ph="1"/>
    </row>
    <row r="8069" spans="5:5" ht="20.399999999999999" x14ac:dyDescent="0.25">
      <c r="E8069" s="7" ph="1"/>
    </row>
    <row r="8070" spans="5:5" ht="20.399999999999999" x14ac:dyDescent="0.25">
      <c r="E8070" s="7" ph="1"/>
    </row>
    <row r="8071" spans="5:5" ht="20.399999999999999" x14ac:dyDescent="0.25">
      <c r="E8071" s="7" ph="1"/>
    </row>
    <row r="8072" spans="5:5" ht="20.399999999999999" x14ac:dyDescent="0.25">
      <c r="E8072" s="7" ph="1"/>
    </row>
    <row r="8073" spans="5:5" ht="20.399999999999999" x14ac:dyDescent="0.25">
      <c r="E8073" s="7" ph="1"/>
    </row>
    <row r="8074" spans="5:5" ht="20.399999999999999" x14ac:dyDescent="0.25">
      <c r="E8074" s="7" ph="1"/>
    </row>
    <row r="8075" spans="5:5" ht="20.399999999999999" x14ac:dyDescent="0.25">
      <c r="E8075" s="7" ph="1"/>
    </row>
    <row r="8076" spans="5:5" ht="20.399999999999999" x14ac:dyDescent="0.25">
      <c r="E8076" s="7" ph="1"/>
    </row>
    <row r="8077" spans="5:5" ht="20.399999999999999" x14ac:dyDescent="0.25">
      <c r="E8077" s="7" ph="1"/>
    </row>
    <row r="8078" spans="5:5" ht="20.399999999999999" x14ac:dyDescent="0.25">
      <c r="E8078" s="7" ph="1"/>
    </row>
    <row r="8079" spans="5:5" ht="20.399999999999999" x14ac:dyDescent="0.25">
      <c r="E8079" s="7" ph="1"/>
    </row>
    <row r="8080" spans="5:5" ht="20.399999999999999" x14ac:dyDescent="0.25">
      <c r="E8080" s="7" ph="1"/>
    </row>
    <row r="8081" spans="5:5" ht="20.399999999999999" x14ac:dyDescent="0.25">
      <c r="E8081" s="7" ph="1"/>
    </row>
    <row r="8082" spans="5:5" ht="20.399999999999999" x14ac:dyDescent="0.25">
      <c r="E8082" s="7" ph="1"/>
    </row>
    <row r="8083" spans="5:5" ht="20.399999999999999" x14ac:dyDescent="0.25">
      <c r="E8083" s="7" ph="1"/>
    </row>
    <row r="8084" spans="5:5" ht="20.399999999999999" x14ac:dyDescent="0.25">
      <c r="E8084" s="7" ph="1"/>
    </row>
    <row r="8085" spans="5:5" ht="20.399999999999999" x14ac:dyDescent="0.25">
      <c r="E8085" s="7" ph="1"/>
    </row>
    <row r="8086" spans="5:5" ht="20.399999999999999" x14ac:dyDescent="0.25">
      <c r="E8086" s="7" ph="1"/>
    </row>
    <row r="8087" spans="5:5" ht="20.399999999999999" x14ac:dyDescent="0.25">
      <c r="E8087" s="7" ph="1"/>
    </row>
    <row r="8088" spans="5:5" ht="20.399999999999999" x14ac:dyDescent="0.25">
      <c r="E8088" s="7" ph="1"/>
    </row>
    <row r="8089" spans="5:5" ht="20.399999999999999" x14ac:dyDescent="0.25">
      <c r="E8089" s="7" ph="1"/>
    </row>
    <row r="8090" spans="5:5" ht="20.399999999999999" x14ac:dyDescent="0.25">
      <c r="E8090" s="7" ph="1"/>
    </row>
    <row r="8091" spans="5:5" ht="20.399999999999999" x14ac:dyDescent="0.25">
      <c r="E8091" s="7" ph="1"/>
    </row>
    <row r="8092" spans="5:5" ht="20.399999999999999" x14ac:dyDescent="0.25">
      <c r="E8092" s="7" ph="1"/>
    </row>
    <row r="8093" spans="5:5" ht="20.399999999999999" x14ac:dyDescent="0.25">
      <c r="E8093" s="7" ph="1"/>
    </row>
    <row r="8094" spans="5:5" ht="20.399999999999999" x14ac:dyDescent="0.25">
      <c r="E8094" s="7" ph="1"/>
    </row>
    <row r="8095" spans="5:5" ht="20.399999999999999" x14ac:dyDescent="0.25">
      <c r="E8095" s="7" ph="1"/>
    </row>
    <row r="8096" spans="5:5" ht="20.399999999999999" x14ac:dyDescent="0.25">
      <c r="E8096" s="7" ph="1"/>
    </row>
    <row r="8097" spans="5:5" ht="20.399999999999999" x14ac:dyDescent="0.25">
      <c r="E8097" s="7" ph="1"/>
    </row>
    <row r="8098" spans="5:5" ht="20.399999999999999" x14ac:dyDescent="0.25">
      <c r="E8098" s="7" ph="1"/>
    </row>
    <row r="8099" spans="5:5" ht="20.399999999999999" x14ac:dyDescent="0.25">
      <c r="E8099" s="7" ph="1"/>
    </row>
    <row r="8100" spans="5:5" ht="20.399999999999999" x14ac:dyDescent="0.25">
      <c r="E8100" s="7" ph="1"/>
    </row>
    <row r="8101" spans="5:5" ht="20.399999999999999" x14ac:dyDescent="0.25">
      <c r="E8101" s="7" ph="1"/>
    </row>
    <row r="8102" spans="5:5" ht="20.399999999999999" x14ac:dyDescent="0.25">
      <c r="E8102" s="7" ph="1"/>
    </row>
    <row r="8103" spans="5:5" ht="20.399999999999999" x14ac:dyDescent="0.25">
      <c r="E8103" s="7" ph="1"/>
    </row>
    <row r="8104" spans="5:5" ht="20.399999999999999" x14ac:dyDescent="0.25">
      <c r="E8104" s="7" ph="1"/>
    </row>
    <row r="8105" spans="5:5" ht="20.399999999999999" x14ac:dyDescent="0.25">
      <c r="E8105" s="7" ph="1"/>
    </row>
    <row r="8106" spans="5:5" ht="20.399999999999999" x14ac:dyDescent="0.25">
      <c r="E8106" s="7" ph="1"/>
    </row>
    <row r="8107" spans="5:5" ht="20.399999999999999" x14ac:dyDescent="0.25">
      <c r="E8107" s="7" ph="1"/>
    </row>
    <row r="8108" spans="5:5" ht="20.399999999999999" x14ac:dyDescent="0.25">
      <c r="E8108" s="7" ph="1"/>
    </row>
    <row r="8109" spans="5:5" ht="20.399999999999999" x14ac:dyDescent="0.25">
      <c r="E8109" s="7" ph="1"/>
    </row>
    <row r="8110" spans="5:5" ht="20.399999999999999" x14ac:dyDescent="0.25">
      <c r="E8110" s="7" ph="1"/>
    </row>
    <row r="8111" spans="5:5" ht="20.399999999999999" x14ac:dyDescent="0.25">
      <c r="E8111" s="7" ph="1"/>
    </row>
    <row r="8112" spans="5:5" ht="20.399999999999999" x14ac:dyDescent="0.25">
      <c r="E8112" s="7" ph="1"/>
    </row>
    <row r="8113" spans="5:5" ht="20.399999999999999" x14ac:dyDescent="0.25">
      <c r="E8113" s="7" ph="1"/>
    </row>
    <row r="8114" spans="5:5" ht="20.399999999999999" x14ac:dyDescent="0.25">
      <c r="E8114" s="7" ph="1"/>
    </row>
    <row r="8115" spans="5:5" ht="20.399999999999999" x14ac:dyDescent="0.25">
      <c r="E8115" s="7" ph="1"/>
    </row>
    <row r="8116" spans="5:5" ht="20.399999999999999" x14ac:dyDescent="0.25">
      <c r="E8116" s="7" ph="1"/>
    </row>
    <row r="8117" spans="5:5" ht="20.399999999999999" x14ac:dyDescent="0.25">
      <c r="E8117" s="7" ph="1"/>
    </row>
    <row r="8118" spans="5:5" ht="20.399999999999999" x14ac:dyDescent="0.25">
      <c r="E8118" s="7" ph="1"/>
    </row>
    <row r="8119" spans="5:5" ht="20.399999999999999" x14ac:dyDescent="0.25">
      <c r="E8119" s="7" ph="1"/>
    </row>
    <row r="8120" spans="5:5" ht="20.399999999999999" x14ac:dyDescent="0.25">
      <c r="E8120" s="7" ph="1"/>
    </row>
    <row r="8121" spans="5:5" ht="20.399999999999999" x14ac:dyDescent="0.25">
      <c r="E8121" s="7" ph="1"/>
    </row>
    <row r="8122" spans="5:5" ht="20.399999999999999" x14ac:dyDescent="0.25">
      <c r="E8122" s="7" ph="1"/>
    </row>
    <row r="8123" spans="5:5" ht="20.399999999999999" x14ac:dyDescent="0.25">
      <c r="E8123" s="7" ph="1"/>
    </row>
    <row r="8124" spans="5:5" ht="20.399999999999999" x14ac:dyDescent="0.25">
      <c r="E8124" s="7" ph="1"/>
    </row>
    <row r="8125" spans="5:5" ht="20.399999999999999" x14ac:dyDescent="0.25">
      <c r="E8125" s="7" ph="1"/>
    </row>
    <row r="8126" spans="5:5" ht="20.399999999999999" x14ac:dyDescent="0.25">
      <c r="E8126" s="7" ph="1"/>
    </row>
    <row r="8127" spans="5:5" ht="20.399999999999999" x14ac:dyDescent="0.25">
      <c r="E8127" s="7" ph="1"/>
    </row>
    <row r="8128" spans="5:5" ht="20.399999999999999" x14ac:dyDescent="0.25">
      <c r="E8128" s="7" ph="1"/>
    </row>
    <row r="8129" spans="5:5" ht="20.399999999999999" x14ac:dyDescent="0.25">
      <c r="E8129" s="7" ph="1"/>
    </row>
    <row r="8130" spans="5:5" ht="20.399999999999999" x14ac:dyDescent="0.25">
      <c r="E8130" s="7" ph="1"/>
    </row>
    <row r="8131" spans="5:5" ht="20.399999999999999" x14ac:dyDescent="0.25">
      <c r="E8131" s="7" ph="1"/>
    </row>
    <row r="8132" spans="5:5" ht="20.399999999999999" x14ac:dyDescent="0.25">
      <c r="E8132" s="7" ph="1"/>
    </row>
    <row r="8133" spans="5:5" ht="20.399999999999999" x14ac:dyDescent="0.25">
      <c r="E8133" s="7" ph="1"/>
    </row>
    <row r="8134" spans="5:5" ht="20.399999999999999" x14ac:dyDescent="0.25">
      <c r="E8134" s="7" ph="1"/>
    </row>
    <row r="8135" spans="5:5" ht="20.399999999999999" x14ac:dyDescent="0.25">
      <c r="E8135" s="7" ph="1"/>
    </row>
    <row r="8136" spans="5:5" ht="20.399999999999999" x14ac:dyDescent="0.25">
      <c r="E8136" s="7" ph="1"/>
    </row>
    <row r="8137" spans="5:5" ht="20.399999999999999" x14ac:dyDescent="0.25">
      <c r="E8137" s="7" ph="1"/>
    </row>
    <row r="8138" spans="5:5" ht="20.399999999999999" x14ac:dyDescent="0.25">
      <c r="E8138" s="7" ph="1"/>
    </row>
    <row r="8139" spans="5:5" ht="20.399999999999999" x14ac:dyDescent="0.25">
      <c r="E8139" s="7" ph="1"/>
    </row>
    <row r="8140" spans="5:5" ht="20.399999999999999" x14ac:dyDescent="0.25">
      <c r="E8140" s="7" ph="1"/>
    </row>
    <row r="8141" spans="5:5" ht="20.399999999999999" x14ac:dyDescent="0.25">
      <c r="E8141" s="7" ph="1"/>
    </row>
    <row r="8142" spans="5:5" ht="20.399999999999999" x14ac:dyDescent="0.25">
      <c r="E8142" s="7" ph="1"/>
    </row>
    <row r="8143" spans="5:5" ht="20.399999999999999" x14ac:dyDescent="0.25">
      <c r="E8143" s="7" ph="1"/>
    </row>
    <row r="8144" spans="5:5" ht="20.399999999999999" x14ac:dyDescent="0.25">
      <c r="E8144" s="7" ph="1"/>
    </row>
    <row r="8145" spans="5:5" ht="20.399999999999999" x14ac:dyDescent="0.25">
      <c r="E8145" s="7" ph="1"/>
    </row>
    <row r="8146" spans="5:5" ht="20.399999999999999" x14ac:dyDescent="0.25">
      <c r="E8146" s="7" ph="1"/>
    </row>
    <row r="8147" spans="5:5" ht="20.399999999999999" x14ac:dyDescent="0.25">
      <c r="E8147" s="7" ph="1"/>
    </row>
    <row r="8148" spans="5:5" ht="20.399999999999999" x14ac:dyDescent="0.25">
      <c r="E8148" s="7" ph="1"/>
    </row>
    <row r="8149" spans="5:5" ht="20.399999999999999" x14ac:dyDescent="0.25">
      <c r="E8149" s="7" ph="1"/>
    </row>
    <row r="8150" spans="5:5" ht="20.399999999999999" x14ac:dyDescent="0.25">
      <c r="E8150" s="7" ph="1"/>
    </row>
    <row r="8151" spans="5:5" ht="20.399999999999999" x14ac:dyDescent="0.25">
      <c r="E8151" s="7" ph="1"/>
    </row>
    <row r="8152" spans="5:5" ht="20.399999999999999" x14ac:dyDescent="0.25">
      <c r="E8152" s="7" ph="1"/>
    </row>
    <row r="8153" spans="5:5" ht="20.399999999999999" x14ac:dyDescent="0.25">
      <c r="E8153" s="7" ph="1"/>
    </row>
    <row r="8154" spans="5:5" ht="20.399999999999999" x14ac:dyDescent="0.25">
      <c r="E8154" s="7" ph="1"/>
    </row>
    <row r="8155" spans="5:5" ht="20.399999999999999" x14ac:dyDescent="0.25">
      <c r="E8155" s="7" ph="1"/>
    </row>
    <row r="8156" spans="5:5" ht="20.399999999999999" x14ac:dyDescent="0.25">
      <c r="E8156" s="7" ph="1"/>
    </row>
    <row r="8157" spans="5:5" ht="20.399999999999999" x14ac:dyDescent="0.25">
      <c r="E8157" s="7" ph="1"/>
    </row>
    <row r="8158" spans="5:5" ht="20.399999999999999" x14ac:dyDescent="0.25">
      <c r="E8158" s="7" ph="1"/>
    </row>
    <row r="8159" spans="5:5" ht="20.399999999999999" x14ac:dyDescent="0.25">
      <c r="E8159" s="7" ph="1"/>
    </row>
    <row r="8160" spans="5:5" ht="20.399999999999999" x14ac:dyDescent="0.25">
      <c r="E8160" s="7" ph="1"/>
    </row>
    <row r="8161" spans="5:5" ht="20.399999999999999" x14ac:dyDescent="0.25">
      <c r="E8161" s="7" ph="1"/>
    </row>
    <row r="8162" spans="5:5" ht="20.399999999999999" x14ac:dyDescent="0.25">
      <c r="E8162" s="7" ph="1"/>
    </row>
    <row r="8163" spans="5:5" ht="20.399999999999999" x14ac:dyDescent="0.25">
      <c r="E8163" s="7" ph="1"/>
    </row>
    <row r="8164" spans="5:5" ht="20.399999999999999" x14ac:dyDescent="0.25">
      <c r="E8164" s="7" ph="1"/>
    </row>
    <row r="8165" spans="5:5" ht="20.399999999999999" x14ac:dyDescent="0.25">
      <c r="E8165" s="7" ph="1"/>
    </row>
    <row r="8166" spans="5:5" ht="20.399999999999999" x14ac:dyDescent="0.25">
      <c r="E8166" s="7" ph="1"/>
    </row>
    <row r="8167" spans="5:5" ht="20.399999999999999" x14ac:dyDescent="0.25">
      <c r="E8167" s="7" ph="1"/>
    </row>
    <row r="8168" spans="5:5" ht="20.399999999999999" x14ac:dyDescent="0.25">
      <c r="E8168" s="7" ph="1"/>
    </row>
    <row r="8169" spans="5:5" ht="20.399999999999999" x14ac:dyDescent="0.25">
      <c r="E8169" s="7" ph="1"/>
    </row>
    <row r="8170" spans="5:5" ht="20.399999999999999" x14ac:dyDescent="0.25">
      <c r="E8170" s="7" ph="1"/>
    </row>
    <row r="8171" spans="5:5" ht="20.399999999999999" x14ac:dyDescent="0.25">
      <c r="E8171" s="7" ph="1"/>
    </row>
    <row r="8172" spans="5:5" ht="20.399999999999999" x14ac:dyDescent="0.25">
      <c r="E8172" s="7" ph="1"/>
    </row>
    <row r="8173" spans="5:5" ht="20.399999999999999" x14ac:dyDescent="0.25">
      <c r="E8173" s="7" ph="1"/>
    </row>
    <row r="8174" spans="5:5" ht="20.399999999999999" x14ac:dyDescent="0.25">
      <c r="E8174" s="7" ph="1"/>
    </row>
    <row r="8175" spans="5:5" ht="20.399999999999999" x14ac:dyDescent="0.25">
      <c r="E8175" s="7" ph="1"/>
    </row>
    <row r="8176" spans="5:5" ht="20.399999999999999" x14ac:dyDescent="0.25">
      <c r="E8176" s="7" ph="1"/>
    </row>
    <row r="8177" spans="5:5" ht="20.399999999999999" x14ac:dyDescent="0.25">
      <c r="E8177" s="7" ph="1"/>
    </row>
    <row r="8178" spans="5:5" ht="20.399999999999999" x14ac:dyDescent="0.25">
      <c r="E8178" s="7" ph="1"/>
    </row>
    <row r="8179" spans="5:5" ht="20.399999999999999" x14ac:dyDescent="0.25">
      <c r="E8179" s="7" ph="1"/>
    </row>
    <row r="8180" spans="5:5" ht="20.399999999999999" x14ac:dyDescent="0.25">
      <c r="E8180" s="7" ph="1"/>
    </row>
    <row r="8181" spans="5:5" ht="20.399999999999999" x14ac:dyDescent="0.25">
      <c r="E8181" s="7" ph="1"/>
    </row>
    <row r="8182" spans="5:5" ht="20.399999999999999" x14ac:dyDescent="0.25">
      <c r="E8182" s="7" ph="1"/>
    </row>
    <row r="8183" spans="5:5" ht="20.399999999999999" x14ac:dyDescent="0.25">
      <c r="E8183" s="7" ph="1"/>
    </row>
    <row r="8184" spans="5:5" ht="20.399999999999999" x14ac:dyDescent="0.25">
      <c r="E8184" s="7" ph="1"/>
    </row>
    <row r="8185" spans="5:5" ht="20.399999999999999" x14ac:dyDescent="0.25">
      <c r="E8185" s="7" ph="1"/>
    </row>
    <row r="8186" spans="5:5" ht="20.399999999999999" x14ac:dyDescent="0.25">
      <c r="E8186" s="7" ph="1"/>
    </row>
    <row r="8187" spans="5:5" ht="20.399999999999999" x14ac:dyDescent="0.25">
      <c r="E8187" s="7" ph="1"/>
    </row>
    <row r="8188" spans="5:5" ht="20.399999999999999" x14ac:dyDescent="0.25">
      <c r="E8188" s="7" ph="1"/>
    </row>
    <row r="8189" spans="5:5" ht="20.399999999999999" x14ac:dyDescent="0.25">
      <c r="E8189" s="7" ph="1"/>
    </row>
    <row r="8190" spans="5:5" ht="20.399999999999999" x14ac:dyDescent="0.25">
      <c r="E8190" s="7" ph="1"/>
    </row>
    <row r="8191" spans="5:5" ht="20.399999999999999" x14ac:dyDescent="0.25">
      <c r="E8191" s="7" ph="1"/>
    </row>
    <row r="8192" spans="5:5" ht="20.399999999999999" x14ac:dyDescent="0.25">
      <c r="E8192" s="7" ph="1"/>
    </row>
    <row r="8193" spans="5:5" ht="20.399999999999999" x14ac:dyDescent="0.25">
      <c r="E8193" s="7" ph="1"/>
    </row>
    <row r="8194" spans="5:5" ht="20.399999999999999" x14ac:dyDescent="0.25">
      <c r="E8194" s="7" ph="1"/>
    </row>
    <row r="8195" spans="5:5" ht="20.399999999999999" x14ac:dyDescent="0.25">
      <c r="E8195" s="7" ph="1"/>
    </row>
    <row r="8196" spans="5:5" ht="20.399999999999999" x14ac:dyDescent="0.25">
      <c r="E8196" s="7" ph="1"/>
    </row>
    <row r="8197" spans="5:5" ht="20.399999999999999" x14ac:dyDescent="0.25">
      <c r="E8197" s="7" ph="1"/>
    </row>
    <row r="8198" spans="5:5" ht="20.399999999999999" x14ac:dyDescent="0.25">
      <c r="E8198" s="7" ph="1"/>
    </row>
    <row r="8199" spans="5:5" ht="20.399999999999999" x14ac:dyDescent="0.25">
      <c r="E8199" s="7" ph="1"/>
    </row>
    <row r="8200" spans="5:5" ht="20.399999999999999" x14ac:dyDescent="0.25">
      <c r="E8200" s="7" ph="1"/>
    </row>
    <row r="8201" spans="5:5" ht="20.399999999999999" x14ac:dyDescent="0.25">
      <c r="E8201" s="7" ph="1"/>
    </row>
    <row r="8202" spans="5:5" ht="20.399999999999999" x14ac:dyDescent="0.25">
      <c r="E8202" s="7" ph="1"/>
    </row>
    <row r="8203" spans="5:5" ht="20.399999999999999" x14ac:dyDescent="0.25">
      <c r="E8203" s="7" ph="1"/>
    </row>
    <row r="8204" spans="5:5" ht="20.399999999999999" x14ac:dyDescent="0.25">
      <c r="E8204" s="7" ph="1"/>
    </row>
    <row r="8205" spans="5:5" ht="20.399999999999999" x14ac:dyDescent="0.25">
      <c r="E8205" s="7" ph="1"/>
    </row>
    <row r="8206" spans="5:5" ht="20.399999999999999" x14ac:dyDescent="0.25">
      <c r="E8206" s="7" ph="1"/>
    </row>
    <row r="8207" spans="5:5" ht="20.399999999999999" x14ac:dyDescent="0.25">
      <c r="E8207" s="7" ph="1"/>
    </row>
    <row r="8208" spans="5:5" ht="20.399999999999999" x14ac:dyDescent="0.25">
      <c r="E8208" s="7" ph="1"/>
    </row>
    <row r="8209" spans="5:5" ht="20.399999999999999" x14ac:dyDescent="0.25">
      <c r="E8209" s="7" ph="1"/>
    </row>
    <row r="8210" spans="5:5" ht="20.399999999999999" x14ac:dyDescent="0.25">
      <c r="E8210" s="7" ph="1"/>
    </row>
    <row r="8211" spans="5:5" ht="20.399999999999999" x14ac:dyDescent="0.25">
      <c r="E8211" s="7" ph="1"/>
    </row>
    <row r="8212" spans="5:5" ht="20.399999999999999" x14ac:dyDescent="0.25">
      <c r="E8212" s="7" ph="1"/>
    </row>
    <row r="8213" spans="5:5" ht="20.399999999999999" x14ac:dyDescent="0.25">
      <c r="E8213" s="7" ph="1"/>
    </row>
    <row r="8214" spans="5:5" ht="20.399999999999999" x14ac:dyDescent="0.25">
      <c r="E8214" s="7" ph="1"/>
    </row>
    <row r="8215" spans="5:5" ht="20.399999999999999" x14ac:dyDescent="0.25">
      <c r="E8215" s="7" ph="1"/>
    </row>
    <row r="8216" spans="5:5" ht="20.399999999999999" x14ac:dyDescent="0.25">
      <c r="E8216" s="7" ph="1"/>
    </row>
    <row r="8217" spans="5:5" ht="20.399999999999999" x14ac:dyDescent="0.25">
      <c r="E8217" s="7" ph="1"/>
    </row>
    <row r="8218" spans="5:5" ht="20.399999999999999" x14ac:dyDescent="0.25">
      <c r="E8218" s="7" ph="1"/>
    </row>
    <row r="8219" spans="5:5" ht="20.399999999999999" x14ac:dyDescent="0.25">
      <c r="E8219" s="7" ph="1"/>
    </row>
    <row r="8220" spans="5:5" ht="20.399999999999999" x14ac:dyDescent="0.25">
      <c r="E8220" s="7" ph="1"/>
    </row>
    <row r="8221" spans="5:5" ht="20.399999999999999" x14ac:dyDescent="0.25">
      <c r="E8221" s="7" ph="1"/>
    </row>
    <row r="8222" spans="5:5" ht="20.399999999999999" x14ac:dyDescent="0.25">
      <c r="E8222" s="7" ph="1"/>
    </row>
    <row r="8223" spans="5:5" ht="20.399999999999999" x14ac:dyDescent="0.25">
      <c r="E8223" s="7" ph="1"/>
    </row>
    <row r="8224" spans="5:5" ht="20.399999999999999" x14ac:dyDescent="0.25">
      <c r="E8224" s="7" ph="1"/>
    </row>
    <row r="8225" spans="5:5" ht="20.399999999999999" x14ac:dyDescent="0.25">
      <c r="E8225" s="7" ph="1"/>
    </row>
    <row r="8226" spans="5:5" ht="20.399999999999999" x14ac:dyDescent="0.25">
      <c r="E8226" s="7" ph="1"/>
    </row>
    <row r="8227" spans="5:5" ht="20.399999999999999" x14ac:dyDescent="0.25">
      <c r="E8227" s="7" ph="1"/>
    </row>
    <row r="8228" spans="5:5" ht="20.399999999999999" x14ac:dyDescent="0.25">
      <c r="E8228" s="7" ph="1"/>
    </row>
    <row r="8229" spans="5:5" ht="20.399999999999999" x14ac:dyDescent="0.25">
      <c r="E8229" s="7" ph="1"/>
    </row>
    <row r="8230" spans="5:5" ht="20.399999999999999" x14ac:dyDescent="0.25">
      <c r="E8230" s="7" ph="1"/>
    </row>
    <row r="8231" spans="5:5" ht="20.399999999999999" x14ac:dyDescent="0.25">
      <c r="E8231" s="7" ph="1"/>
    </row>
    <row r="8232" spans="5:5" ht="20.399999999999999" x14ac:dyDescent="0.25">
      <c r="E8232" s="7" ph="1"/>
    </row>
    <row r="8233" spans="5:5" ht="20.399999999999999" x14ac:dyDescent="0.25">
      <c r="E8233" s="7" ph="1"/>
    </row>
    <row r="8234" spans="5:5" ht="20.399999999999999" x14ac:dyDescent="0.25">
      <c r="E8234" s="7" ph="1"/>
    </row>
    <row r="8236" spans="5:5" ht="20.399999999999999" x14ac:dyDescent="0.25">
      <c r="E8236" s="7" ph="1"/>
    </row>
    <row r="8237" spans="5:5" ht="20.399999999999999" x14ac:dyDescent="0.25">
      <c r="E8237" s="7" ph="1"/>
    </row>
    <row r="8238" spans="5:5" ht="20.399999999999999" x14ac:dyDescent="0.25">
      <c r="E8238" s="7" ph="1"/>
    </row>
    <row r="8239" spans="5:5" ht="20.399999999999999" x14ac:dyDescent="0.25">
      <c r="E8239" s="7" ph="1"/>
    </row>
    <row r="8240" spans="5:5" ht="20.399999999999999" x14ac:dyDescent="0.25">
      <c r="E8240" s="7" ph="1"/>
    </row>
    <row r="8241" spans="5:5" ht="20.399999999999999" x14ac:dyDescent="0.25">
      <c r="E8241" s="7" ph="1"/>
    </row>
    <row r="8242" spans="5:5" ht="20.399999999999999" x14ac:dyDescent="0.25">
      <c r="E8242" s="7" ph="1"/>
    </row>
    <row r="8243" spans="5:5" ht="20.399999999999999" x14ac:dyDescent="0.25">
      <c r="E8243" s="7" ph="1"/>
    </row>
    <row r="8244" spans="5:5" ht="20.399999999999999" x14ac:dyDescent="0.25">
      <c r="E8244" s="7" ph="1"/>
    </row>
    <row r="8245" spans="5:5" ht="20.399999999999999" x14ac:dyDescent="0.25">
      <c r="E8245" s="7" ph="1"/>
    </row>
    <row r="8246" spans="5:5" ht="20.399999999999999" x14ac:dyDescent="0.25">
      <c r="E8246" s="7" ph="1"/>
    </row>
    <row r="8247" spans="5:5" ht="20.399999999999999" x14ac:dyDescent="0.25">
      <c r="E8247" s="7" ph="1"/>
    </row>
    <row r="8248" spans="5:5" ht="20.399999999999999" x14ac:dyDescent="0.25">
      <c r="E8248" s="7" ph="1"/>
    </row>
    <row r="8249" spans="5:5" ht="20.399999999999999" x14ac:dyDescent="0.25">
      <c r="E8249" s="7" ph="1"/>
    </row>
    <row r="8250" spans="5:5" ht="20.399999999999999" x14ac:dyDescent="0.25">
      <c r="E8250" s="7" ph="1"/>
    </row>
    <row r="8251" spans="5:5" ht="20.399999999999999" x14ac:dyDescent="0.25">
      <c r="E8251" s="7" ph="1"/>
    </row>
    <row r="8252" spans="5:5" ht="20.399999999999999" x14ac:dyDescent="0.25">
      <c r="E8252" s="7" ph="1"/>
    </row>
    <row r="8253" spans="5:5" ht="20.399999999999999" x14ac:dyDescent="0.25">
      <c r="E8253" s="7" ph="1"/>
    </row>
    <row r="8254" spans="5:5" ht="20.399999999999999" x14ac:dyDescent="0.25">
      <c r="E8254" s="7" ph="1"/>
    </row>
    <row r="8255" spans="5:5" ht="20.399999999999999" x14ac:dyDescent="0.25">
      <c r="E8255" s="7" ph="1"/>
    </row>
    <row r="8256" spans="5:5" ht="20.399999999999999" x14ac:dyDescent="0.25">
      <c r="E8256" s="7" ph="1"/>
    </row>
    <row r="8257" spans="5:5" ht="20.399999999999999" x14ac:dyDescent="0.25">
      <c r="E8257" s="7" ph="1"/>
    </row>
    <row r="8258" spans="5:5" ht="20.399999999999999" x14ac:dyDescent="0.25">
      <c r="E8258" s="7" ph="1"/>
    </row>
    <row r="8259" spans="5:5" ht="20.399999999999999" x14ac:dyDescent="0.25">
      <c r="E8259" s="7" ph="1"/>
    </row>
    <row r="8260" spans="5:5" ht="20.399999999999999" x14ac:dyDescent="0.25">
      <c r="E8260" s="7" ph="1"/>
    </row>
    <row r="8261" spans="5:5" ht="20.399999999999999" x14ac:dyDescent="0.25">
      <c r="E8261" s="7" ph="1"/>
    </row>
    <row r="8262" spans="5:5" ht="20.399999999999999" x14ac:dyDescent="0.25">
      <c r="E8262" s="7" ph="1"/>
    </row>
    <row r="8263" spans="5:5" ht="20.399999999999999" x14ac:dyDescent="0.25">
      <c r="E8263" s="7" ph="1"/>
    </row>
    <row r="8264" spans="5:5" ht="20.399999999999999" x14ac:dyDescent="0.25">
      <c r="E8264" s="7" ph="1"/>
    </row>
    <row r="8265" spans="5:5" ht="20.399999999999999" x14ac:dyDescent="0.25">
      <c r="E8265" s="7" ph="1"/>
    </row>
    <row r="8266" spans="5:5" ht="20.399999999999999" x14ac:dyDescent="0.25">
      <c r="E8266" s="7" ph="1"/>
    </row>
    <row r="8267" spans="5:5" ht="20.399999999999999" x14ac:dyDescent="0.25">
      <c r="E8267" s="7" ph="1"/>
    </row>
    <row r="8268" spans="5:5" ht="20.399999999999999" x14ac:dyDescent="0.25">
      <c r="E8268" s="7" ph="1"/>
    </row>
    <row r="8269" spans="5:5" ht="20.399999999999999" x14ac:dyDescent="0.25">
      <c r="E8269" s="7" ph="1"/>
    </row>
    <row r="8270" spans="5:5" ht="20.399999999999999" x14ac:dyDescent="0.25">
      <c r="E8270" s="7" ph="1"/>
    </row>
    <row r="8271" spans="5:5" ht="20.399999999999999" x14ac:dyDescent="0.25">
      <c r="E8271" s="7" ph="1"/>
    </row>
    <row r="8272" spans="5:5" ht="20.399999999999999" x14ac:dyDescent="0.25">
      <c r="E8272" s="7" ph="1"/>
    </row>
    <row r="8273" spans="5:5" ht="20.399999999999999" x14ac:dyDescent="0.25">
      <c r="E8273" s="7" ph="1"/>
    </row>
    <row r="8274" spans="5:5" ht="20.399999999999999" x14ac:dyDescent="0.25">
      <c r="E8274" s="7" ph="1"/>
    </row>
    <row r="8275" spans="5:5" ht="20.399999999999999" x14ac:dyDescent="0.25">
      <c r="E8275" s="7" ph="1"/>
    </row>
    <row r="8276" spans="5:5" ht="20.399999999999999" x14ac:dyDescent="0.25">
      <c r="E8276" s="7" ph="1"/>
    </row>
    <row r="8277" spans="5:5" ht="20.399999999999999" x14ac:dyDescent="0.25">
      <c r="E8277" s="7" ph="1"/>
    </row>
    <row r="8278" spans="5:5" ht="20.399999999999999" x14ac:dyDescent="0.25">
      <c r="E8278" s="7" ph="1"/>
    </row>
    <row r="8279" spans="5:5" ht="20.399999999999999" x14ac:dyDescent="0.25">
      <c r="E8279" s="7" ph="1"/>
    </row>
    <row r="8280" spans="5:5" ht="20.399999999999999" x14ac:dyDescent="0.25">
      <c r="E8280" s="7" ph="1"/>
    </row>
    <row r="8281" spans="5:5" ht="20.399999999999999" x14ac:dyDescent="0.25">
      <c r="E8281" s="7" ph="1"/>
    </row>
    <row r="8282" spans="5:5" ht="20.399999999999999" x14ac:dyDescent="0.25">
      <c r="E8282" s="7" ph="1"/>
    </row>
    <row r="8283" spans="5:5" ht="20.399999999999999" x14ac:dyDescent="0.25">
      <c r="E8283" s="7" ph="1"/>
    </row>
    <row r="8284" spans="5:5" ht="20.399999999999999" x14ac:dyDescent="0.25">
      <c r="E8284" s="7" ph="1"/>
    </row>
    <row r="8285" spans="5:5" ht="20.399999999999999" x14ac:dyDescent="0.25">
      <c r="E8285" s="7" ph="1"/>
    </row>
    <row r="8286" spans="5:5" ht="20.399999999999999" x14ac:dyDescent="0.25">
      <c r="E8286" s="7" ph="1"/>
    </row>
    <row r="8287" spans="5:5" ht="20.399999999999999" x14ac:dyDescent="0.25">
      <c r="E8287" s="7" ph="1"/>
    </row>
    <row r="8288" spans="5:5" ht="20.399999999999999" x14ac:dyDescent="0.25">
      <c r="E8288" s="7" ph="1"/>
    </row>
    <row r="8289" spans="5:5" ht="20.399999999999999" x14ac:dyDescent="0.25">
      <c r="E8289" s="7" ph="1"/>
    </row>
    <row r="8290" spans="5:5" ht="20.399999999999999" x14ac:dyDescent="0.25">
      <c r="E8290" s="7" ph="1"/>
    </row>
    <row r="8291" spans="5:5" ht="20.399999999999999" x14ac:dyDescent="0.25">
      <c r="E8291" s="7" ph="1"/>
    </row>
    <row r="8292" spans="5:5" ht="20.399999999999999" x14ac:dyDescent="0.25">
      <c r="E8292" s="7" ph="1"/>
    </row>
    <row r="8293" spans="5:5" ht="20.399999999999999" x14ac:dyDescent="0.25">
      <c r="E8293" s="7" ph="1"/>
    </row>
    <row r="8294" spans="5:5" ht="20.399999999999999" x14ac:dyDescent="0.25">
      <c r="E8294" s="7" ph="1"/>
    </row>
    <row r="8295" spans="5:5" ht="20.399999999999999" x14ac:dyDescent="0.25">
      <c r="E8295" s="7" ph="1"/>
    </row>
    <row r="8296" spans="5:5" ht="20.399999999999999" x14ac:dyDescent="0.25">
      <c r="E8296" s="7" ph="1"/>
    </row>
    <row r="8297" spans="5:5" ht="20.399999999999999" x14ac:dyDescent="0.25">
      <c r="E8297" s="7" ph="1"/>
    </row>
    <row r="8298" spans="5:5" ht="20.399999999999999" x14ac:dyDescent="0.25">
      <c r="E8298" s="7" ph="1"/>
    </row>
    <row r="8299" spans="5:5" ht="20.399999999999999" x14ac:dyDescent="0.25">
      <c r="E8299" s="7" ph="1"/>
    </row>
    <row r="8300" spans="5:5" ht="20.399999999999999" x14ac:dyDescent="0.25">
      <c r="E8300" s="7" ph="1"/>
    </row>
    <row r="8301" spans="5:5" ht="20.399999999999999" x14ac:dyDescent="0.25">
      <c r="E8301" s="7" ph="1"/>
    </row>
    <row r="8302" spans="5:5" ht="20.399999999999999" x14ac:dyDescent="0.25">
      <c r="E8302" s="7" ph="1"/>
    </row>
    <row r="8303" spans="5:5" ht="20.399999999999999" x14ac:dyDescent="0.25">
      <c r="E8303" s="7" ph="1"/>
    </row>
    <row r="8304" spans="5:5" ht="20.399999999999999" x14ac:dyDescent="0.25">
      <c r="E8304" s="7" ph="1"/>
    </row>
    <row r="8305" spans="5:5" ht="20.399999999999999" x14ac:dyDescent="0.25">
      <c r="E8305" s="7" ph="1"/>
    </row>
    <row r="8306" spans="5:5" ht="20.399999999999999" x14ac:dyDescent="0.25">
      <c r="E8306" s="7" ph="1"/>
    </row>
    <row r="8307" spans="5:5" ht="20.399999999999999" x14ac:dyDescent="0.25">
      <c r="E8307" s="7" ph="1"/>
    </row>
    <row r="8308" spans="5:5" ht="20.399999999999999" x14ac:dyDescent="0.25">
      <c r="E8308" s="7" ph="1"/>
    </row>
    <row r="8309" spans="5:5" ht="20.399999999999999" x14ac:dyDescent="0.25">
      <c r="E8309" s="7" ph="1"/>
    </row>
    <row r="8310" spans="5:5" ht="20.399999999999999" x14ac:dyDescent="0.25">
      <c r="E8310" s="7" ph="1"/>
    </row>
    <row r="8311" spans="5:5" ht="20.399999999999999" x14ac:dyDescent="0.25">
      <c r="E8311" s="7" ph="1"/>
    </row>
    <row r="8312" spans="5:5" ht="20.399999999999999" x14ac:dyDescent="0.25">
      <c r="E8312" s="7" ph="1"/>
    </row>
    <row r="8313" spans="5:5" ht="20.399999999999999" x14ac:dyDescent="0.25">
      <c r="E8313" s="7" ph="1"/>
    </row>
    <row r="8314" spans="5:5" ht="20.399999999999999" x14ac:dyDescent="0.25">
      <c r="E8314" s="7" ph="1"/>
    </row>
    <row r="8315" spans="5:5" ht="20.399999999999999" x14ac:dyDescent="0.25">
      <c r="E8315" s="7" ph="1"/>
    </row>
    <row r="8316" spans="5:5" ht="20.399999999999999" x14ac:dyDescent="0.25">
      <c r="E8316" s="7" ph="1"/>
    </row>
    <row r="8317" spans="5:5" ht="20.399999999999999" x14ac:dyDescent="0.25">
      <c r="E8317" s="7" ph="1"/>
    </row>
    <row r="8318" spans="5:5" ht="20.399999999999999" x14ac:dyDescent="0.25">
      <c r="E8318" s="7" ph="1"/>
    </row>
    <row r="8319" spans="5:5" ht="20.399999999999999" x14ac:dyDescent="0.25">
      <c r="E8319" s="7" ph="1"/>
    </row>
    <row r="8320" spans="5:5" ht="20.399999999999999" x14ac:dyDescent="0.25">
      <c r="E8320" s="7" ph="1"/>
    </row>
    <row r="8321" spans="5:5" ht="20.399999999999999" x14ac:dyDescent="0.25">
      <c r="E8321" s="7" ph="1"/>
    </row>
    <row r="8322" spans="5:5" ht="20.399999999999999" x14ac:dyDescent="0.25">
      <c r="E8322" s="7" ph="1"/>
    </row>
    <row r="8323" spans="5:5" ht="20.399999999999999" x14ac:dyDescent="0.25">
      <c r="E8323" s="7" ph="1"/>
    </row>
    <row r="8324" spans="5:5" ht="20.399999999999999" x14ac:dyDescent="0.25">
      <c r="E8324" s="7" ph="1"/>
    </row>
    <row r="8325" spans="5:5" ht="20.399999999999999" x14ac:dyDescent="0.25">
      <c r="E8325" s="7" ph="1"/>
    </row>
    <row r="8326" spans="5:5" ht="20.399999999999999" x14ac:dyDescent="0.25">
      <c r="E8326" s="7" ph="1"/>
    </row>
    <row r="8327" spans="5:5" ht="20.399999999999999" x14ac:dyDescent="0.25">
      <c r="E8327" s="7" ph="1"/>
    </row>
    <row r="8328" spans="5:5" ht="20.399999999999999" x14ac:dyDescent="0.25">
      <c r="E8328" s="7" ph="1"/>
    </row>
    <row r="8329" spans="5:5" ht="20.399999999999999" x14ac:dyDescent="0.25">
      <c r="E8329" s="7" ph="1"/>
    </row>
    <row r="8330" spans="5:5" ht="20.399999999999999" x14ac:dyDescent="0.25">
      <c r="E8330" s="7" ph="1"/>
    </row>
    <row r="8331" spans="5:5" ht="20.399999999999999" x14ac:dyDescent="0.25">
      <c r="E8331" s="7" ph="1"/>
    </row>
    <row r="8332" spans="5:5" ht="20.399999999999999" x14ac:dyDescent="0.25">
      <c r="E8332" s="7" ph="1"/>
    </row>
    <row r="8333" spans="5:5" ht="20.399999999999999" x14ac:dyDescent="0.25">
      <c r="E8333" s="7" ph="1"/>
    </row>
    <row r="8334" spans="5:5" ht="20.399999999999999" x14ac:dyDescent="0.25">
      <c r="E8334" s="7" ph="1"/>
    </row>
    <row r="8335" spans="5:5" ht="20.399999999999999" x14ac:dyDescent="0.25">
      <c r="E8335" s="7" ph="1"/>
    </row>
    <row r="8336" spans="5:5" ht="20.399999999999999" x14ac:dyDescent="0.25">
      <c r="E8336" s="7" ph="1"/>
    </row>
    <row r="8337" spans="5:5" ht="20.399999999999999" x14ac:dyDescent="0.25">
      <c r="E8337" s="7" ph="1"/>
    </row>
    <row r="8338" spans="5:5" ht="20.399999999999999" x14ac:dyDescent="0.25">
      <c r="E8338" s="7" ph="1"/>
    </row>
    <row r="8339" spans="5:5" ht="20.399999999999999" x14ac:dyDescent="0.25">
      <c r="E8339" s="7" ph="1"/>
    </row>
    <row r="8340" spans="5:5" ht="20.399999999999999" x14ac:dyDescent="0.25">
      <c r="E8340" s="7" ph="1"/>
    </row>
    <row r="8341" spans="5:5" ht="20.399999999999999" x14ac:dyDescent="0.25">
      <c r="E8341" s="7" ph="1"/>
    </row>
    <row r="8342" spans="5:5" ht="20.399999999999999" x14ac:dyDescent="0.25">
      <c r="E8342" s="7" ph="1"/>
    </row>
    <row r="8343" spans="5:5" ht="20.399999999999999" x14ac:dyDescent="0.25">
      <c r="E8343" s="7" ph="1"/>
    </row>
    <row r="8344" spans="5:5" ht="20.399999999999999" x14ac:dyDescent="0.25">
      <c r="E8344" s="7" ph="1"/>
    </row>
    <row r="8345" spans="5:5" ht="20.399999999999999" x14ac:dyDescent="0.25">
      <c r="E8345" s="7" ph="1"/>
    </row>
    <row r="8346" spans="5:5" ht="20.399999999999999" x14ac:dyDescent="0.25">
      <c r="E8346" s="7" ph="1"/>
    </row>
    <row r="8347" spans="5:5" ht="20.399999999999999" x14ac:dyDescent="0.25">
      <c r="E8347" s="7" ph="1"/>
    </row>
    <row r="8348" spans="5:5" ht="20.399999999999999" x14ac:dyDescent="0.25">
      <c r="E8348" s="7" ph="1"/>
    </row>
    <row r="8349" spans="5:5" ht="20.399999999999999" x14ac:dyDescent="0.25">
      <c r="E8349" s="7" ph="1"/>
    </row>
    <row r="8350" spans="5:5" ht="20.399999999999999" x14ac:dyDescent="0.25">
      <c r="E8350" s="7" ph="1"/>
    </row>
    <row r="8351" spans="5:5" ht="20.399999999999999" x14ac:dyDescent="0.25">
      <c r="E8351" s="7" ph="1"/>
    </row>
    <row r="8352" spans="5:5" ht="20.399999999999999" x14ac:dyDescent="0.25">
      <c r="E8352" s="7" ph="1"/>
    </row>
    <row r="8353" spans="5:5" ht="20.399999999999999" x14ac:dyDescent="0.25">
      <c r="E8353" s="7" ph="1"/>
    </row>
    <row r="8354" spans="5:5" ht="20.399999999999999" x14ac:dyDescent="0.25">
      <c r="E8354" s="7" ph="1"/>
    </row>
    <row r="8355" spans="5:5" ht="20.399999999999999" x14ac:dyDescent="0.25">
      <c r="E8355" s="7" ph="1"/>
    </row>
    <row r="8356" spans="5:5" ht="20.399999999999999" x14ac:dyDescent="0.25">
      <c r="E8356" s="7" ph="1"/>
    </row>
    <row r="8357" spans="5:5" ht="20.399999999999999" x14ac:dyDescent="0.25">
      <c r="E8357" s="7" ph="1"/>
    </row>
    <row r="8358" spans="5:5" ht="20.399999999999999" x14ac:dyDescent="0.25">
      <c r="E8358" s="7" ph="1"/>
    </row>
    <row r="8359" spans="5:5" ht="20.399999999999999" x14ac:dyDescent="0.25">
      <c r="E8359" s="7" ph="1"/>
    </row>
    <row r="8360" spans="5:5" ht="20.399999999999999" x14ac:dyDescent="0.25">
      <c r="E8360" s="7" ph="1"/>
    </row>
    <row r="8361" spans="5:5" ht="20.399999999999999" x14ac:dyDescent="0.25">
      <c r="E8361" s="7" ph="1"/>
    </row>
    <row r="8362" spans="5:5" ht="20.399999999999999" x14ac:dyDescent="0.25">
      <c r="E8362" s="7" ph="1"/>
    </row>
    <row r="8363" spans="5:5" ht="20.399999999999999" x14ac:dyDescent="0.25">
      <c r="E8363" s="7" ph="1"/>
    </row>
    <row r="8364" spans="5:5" ht="20.399999999999999" x14ac:dyDescent="0.25">
      <c r="E8364" s="7" ph="1"/>
    </row>
    <row r="8365" spans="5:5" ht="20.399999999999999" x14ac:dyDescent="0.25">
      <c r="E8365" s="7" ph="1"/>
    </row>
    <row r="8366" spans="5:5" ht="20.399999999999999" x14ac:dyDescent="0.25">
      <c r="E8366" s="7" ph="1"/>
    </row>
    <row r="8367" spans="5:5" ht="20.399999999999999" x14ac:dyDescent="0.25">
      <c r="E8367" s="7" ph="1"/>
    </row>
    <row r="8368" spans="5:5" ht="20.399999999999999" x14ac:dyDescent="0.25">
      <c r="E8368" s="7" ph="1"/>
    </row>
    <row r="8369" spans="5:5" ht="20.399999999999999" x14ac:dyDescent="0.25">
      <c r="E8369" s="7" ph="1"/>
    </row>
    <row r="8370" spans="5:5" ht="20.399999999999999" x14ac:dyDescent="0.25">
      <c r="E8370" s="7" ph="1"/>
    </row>
    <row r="8371" spans="5:5" ht="20.399999999999999" x14ac:dyDescent="0.25">
      <c r="E8371" s="7" ph="1"/>
    </row>
    <row r="8372" spans="5:5" ht="20.399999999999999" x14ac:dyDescent="0.25">
      <c r="E8372" s="7" ph="1"/>
    </row>
    <row r="8373" spans="5:5" ht="20.399999999999999" x14ac:dyDescent="0.25">
      <c r="E8373" s="7" ph="1"/>
    </row>
    <row r="8374" spans="5:5" ht="20.399999999999999" x14ac:dyDescent="0.25">
      <c r="E8374" s="7" ph="1"/>
    </row>
    <row r="8375" spans="5:5" ht="20.399999999999999" x14ac:dyDescent="0.25">
      <c r="E8375" s="7" ph="1"/>
    </row>
    <row r="8376" spans="5:5" ht="20.399999999999999" x14ac:dyDescent="0.25">
      <c r="E8376" s="7" ph="1"/>
    </row>
    <row r="8377" spans="5:5" ht="20.399999999999999" x14ac:dyDescent="0.25">
      <c r="E8377" s="7" ph="1"/>
    </row>
    <row r="8378" spans="5:5" ht="20.399999999999999" x14ac:dyDescent="0.25">
      <c r="E8378" s="7" ph="1"/>
    </row>
    <row r="8379" spans="5:5" ht="20.399999999999999" x14ac:dyDescent="0.25">
      <c r="E8379" s="7" ph="1"/>
    </row>
    <row r="8380" spans="5:5" ht="20.399999999999999" x14ac:dyDescent="0.25">
      <c r="E8380" s="7" ph="1"/>
    </row>
    <row r="8381" spans="5:5" ht="20.399999999999999" x14ac:dyDescent="0.25">
      <c r="E8381" s="7" ph="1"/>
    </row>
    <row r="8382" spans="5:5" ht="20.399999999999999" x14ac:dyDescent="0.25">
      <c r="E8382" s="7" ph="1"/>
    </row>
    <row r="8383" spans="5:5" ht="20.399999999999999" x14ac:dyDescent="0.25">
      <c r="E8383" s="7" ph="1"/>
    </row>
    <row r="8384" spans="5:5" ht="20.399999999999999" x14ac:dyDescent="0.25">
      <c r="E8384" s="7" ph="1"/>
    </row>
    <row r="8385" spans="5:5" ht="20.399999999999999" x14ac:dyDescent="0.25">
      <c r="E8385" s="7" ph="1"/>
    </row>
    <row r="8386" spans="5:5" ht="20.399999999999999" x14ac:dyDescent="0.25">
      <c r="E8386" s="7" ph="1"/>
    </row>
    <row r="8387" spans="5:5" ht="20.399999999999999" x14ac:dyDescent="0.25">
      <c r="E8387" s="7" ph="1"/>
    </row>
    <row r="8388" spans="5:5" ht="20.399999999999999" x14ac:dyDescent="0.25">
      <c r="E8388" s="7" ph="1"/>
    </row>
    <row r="8389" spans="5:5" ht="20.399999999999999" x14ac:dyDescent="0.25">
      <c r="E8389" s="7" ph="1"/>
    </row>
    <row r="8390" spans="5:5" ht="20.399999999999999" x14ac:dyDescent="0.25">
      <c r="E8390" s="7" ph="1"/>
    </row>
    <row r="8391" spans="5:5" ht="20.399999999999999" x14ac:dyDescent="0.25">
      <c r="E8391" s="7" ph="1"/>
    </row>
    <row r="8392" spans="5:5" ht="20.399999999999999" x14ac:dyDescent="0.25">
      <c r="E8392" s="7" ph="1"/>
    </row>
    <row r="8393" spans="5:5" ht="20.399999999999999" x14ac:dyDescent="0.25">
      <c r="E8393" s="7" ph="1"/>
    </row>
    <row r="8394" spans="5:5" ht="20.399999999999999" x14ac:dyDescent="0.25">
      <c r="E8394" s="7" ph="1"/>
    </row>
    <row r="8395" spans="5:5" ht="20.399999999999999" x14ac:dyDescent="0.25">
      <c r="E8395" s="7" ph="1"/>
    </row>
    <row r="8396" spans="5:5" ht="20.399999999999999" x14ac:dyDescent="0.25">
      <c r="E8396" s="7" ph="1"/>
    </row>
    <row r="8397" spans="5:5" ht="20.399999999999999" x14ac:dyDescent="0.25">
      <c r="E8397" s="7" ph="1"/>
    </row>
    <row r="8398" spans="5:5" ht="20.399999999999999" x14ac:dyDescent="0.25">
      <c r="E8398" s="7" ph="1"/>
    </row>
    <row r="8399" spans="5:5" ht="20.399999999999999" x14ac:dyDescent="0.25">
      <c r="E8399" s="7" ph="1"/>
    </row>
    <row r="8400" spans="5:5" ht="20.399999999999999" x14ac:dyDescent="0.25">
      <c r="E8400" s="7" ph="1"/>
    </row>
    <row r="8401" spans="5:5" ht="20.399999999999999" x14ac:dyDescent="0.25">
      <c r="E8401" s="7" ph="1"/>
    </row>
    <row r="8402" spans="5:5" ht="20.399999999999999" x14ac:dyDescent="0.25">
      <c r="E8402" s="7" ph="1"/>
    </row>
    <row r="8403" spans="5:5" ht="20.399999999999999" x14ac:dyDescent="0.25">
      <c r="E8403" s="7" ph="1"/>
    </row>
    <row r="8404" spans="5:5" ht="20.399999999999999" x14ac:dyDescent="0.25">
      <c r="E8404" s="7" ph="1"/>
    </row>
    <row r="8405" spans="5:5" ht="20.399999999999999" x14ac:dyDescent="0.25">
      <c r="E8405" s="7" ph="1"/>
    </row>
    <row r="8406" spans="5:5" ht="20.399999999999999" x14ac:dyDescent="0.25">
      <c r="E8406" s="7" ph="1"/>
    </row>
    <row r="8407" spans="5:5" ht="20.399999999999999" x14ac:dyDescent="0.25">
      <c r="E8407" s="7" ph="1"/>
    </row>
    <row r="8408" spans="5:5" ht="20.399999999999999" x14ac:dyDescent="0.25">
      <c r="E8408" s="7" ph="1"/>
    </row>
    <row r="8409" spans="5:5" ht="20.399999999999999" x14ac:dyDescent="0.25">
      <c r="E8409" s="7" ph="1"/>
    </row>
    <row r="8410" spans="5:5" ht="20.399999999999999" x14ac:dyDescent="0.25">
      <c r="E8410" s="7" ph="1"/>
    </row>
    <row r="8411" spans="5:5" ht="20.399999999999999" x14ac:dyDescent="0.25">
      <c r="E8411" s="7" ph="1"/>
    </row>
    <row r="8412" spans="5:5" ht="20.399999999999999" x14ac:dyDescent="0.25">
      <c r="E8412" s="7" ph="1"/>
    </row>
    <row r="8413" spans="5:5" ht="20.399999999999999" x14ac:dyDescent="0.25">
      <c r="E8413" s="7" ph="1"/>
    </row>
    <row r="8414" spans="5:5" ht="20.399999999999999" x14ac:dyDescent="0.25">
      <c r="E8414" s="7" ph="1"/>
    </row>
    <row r="8415" spans="5:5" ht="20.399999999999999" x14ac:dyDescent="0.25">
      <c r="E8415" s="7" ph="1"/>
    </row>
    <row r="8416" spans="5:5" ht="20.399999999999999" x14ac:dyDescent="0.25">
      <c r="E8416" s="7" ph="1"/>
    </row>
    <row r="8417" spans="5:5" ht="20.399999999999999" x14ac:dyDescent="0.25">
      <c r="E8417" s="7" ph="1"/>
    </row>
    <row r="8418" spans="5:5" ht="20.399999999999999" x14ac:dyDescent="0.25">
      <c r="E8418" s="7" ph="1"/>
    </row>
    <row r="8419" spans="5:5" ht="20.399999999999999" x14ac:dyDescent="0.25">
      <c r="E8419" s="7" ph="1"/>
    </row>
    <row r="8420" spans="5:5" ht="20.399999999999999" x14ac:dyDescent="0.25">
      <c r="E8420" s="7" ph="1"/>
    </row>
    <row r="8421" spans="5:5" ht="20.399999999999999" x14ac:dyDescent="0.25">
      <c r="E8421" s="7" ph="1"/>
    </row>
    <row r="8422" spans="5:5" ht="20.399999999999999" x14ac:dyDescent="0.25">
      <c r="E8422" s="7" ph="1"/>
    </row>
    <row r="8423" spans="5:5" ht="20.399999999999999" x14ac:dyDescent="0.25">
      <c r="E8423" s="7" ph="1"/>
    </row>
    <row r="8424" spans="5:5" ht="20.399999999999999" x14ac:dyDescent="0.25">
      <c r="E8424" s="7" ph="1"/>
    </row>
    <row r="8425" spans="5:5" ht="20.399999999999999" x14ac:dyDescent="0.25">
      <c r="E8425" s="7" ph="1"/>
    </row>
    <row r="8426" spans="5:5" ht="20.399999999999999" x14ac:dyDescent="0.25">
      <c r="E8426" s="7" ph="1"/>
    </row>
    <row r="8427" spans="5:5" ht="20.399999999999999" x14ac:dyDescent="0.25">
      <c r="E8427" s="7" ph="1"/>
    </row>
    <row r="8428" spans="5:5" ht="20.399999999999999" x14ac:dyDescent="0.25">
      <c r="E8428" s="7" ph="1"/>
    </row>
    <row r="8429" spans="5:5" ht="20.399999999999999" x14ac:dyDescent="0.25">
      <c r="E8429" s="7" ph="1"/>
    </row>
    <row r="8430" spans="5:5" ht="20.399999999999999" x14ac:dyDescent="0.25">
      <c r="E8430" s="7" ph="1"/>
    </row>
    <row r="8431" spans="5:5" ht="20.399999999999999" x14ac:dyDescent="0.25">
      <c r="E8431" s="7" ph="1"/>
    </row>
    <row r="8432" spans="5:5" ht="20.399999999999999" x14ac:dyDescent="0.25">
      <c r="E8432" s="7" ph="1"/>
    </row>
    <row r="8433" spans="5:5" ht="20.399999999999999" x14ac:dyDescent="0.25">
      <c r="E8433" s="7" ph="1"/>
    </row>
    <row r="8434" spans="5:5" ht="20.399999999999999" x14ac:dyDescent="0.25">
      <c r="E8434" s="7" ph="1"/>
    </row>
    <row r="8435" spans="5:5" ht="20.399999999999999" x14ac:dyDescent="0.25">
      <c r="E8435" s="7" ph="1"/>
    </row>
    <row r="8436" spans="5:5" ht="20.399999999999999" x14ac:dyDescent="0.25">
      <c r="E8436" s="7" ph="1"/>
    </row>
    <row r="8437" spans="5:5" ht="20.399999999999999" x14ac:dyDescent="0.25">
      <c r="E8437" s="7" ph="1"/>
    </row>
    <row r="8438" spans="5:5" ht="20.399999999999999" x14ac:dyDescent="0.25">
      <c r="E8438" s="7" ph="1"/>
    </row>
    <row r="8439" spans="5:5" ht="20.399999999999999" x14ac:dyDescent="0.25">
      <c r="E8439" s="7" ph="1"/>
    </row>
    <row r="8440" spans="5:5" ht="20.399999999999999" x14ac:dyDescent="0.25">
      <c r="E8440" s="7" ph="1"/>
    </row>
    <row r="8441" spans="5:5" ht="20.399999999999999" x14ac:dyDescent="0.25">
      <c r="E8441" s="7" ph="1"/>
    </row>
    <row r="8442" spans="5:5" ht="20.399999999999999" x14ac:dyDescent="0.25">
      <c r="E8442" s="7" ph="1"/>
    </row>
    <row r="8443" spans="5:5" ht="20.399999999999999" x14ac:dyDescent="0.25">
      <c r="E8443" s="7" ph="1"/>
    </row>
    <row r="8444" spans="5:5" ht="20.399999999999999" x14ac:dyDescent="0.25">
      <c r="E8444" s="7" ph="1"/>
    </row>
    <row r="8445" spans="5:5" ht="20.399999999999999" x14ac:dyDescent="0.25">
      <c r="E8445" s="7" ph="1"/>
    </row>
    <row r="8446" spans="5:5" ht="20.399999999999999" x14ac:dyDescent="0.25">
      <c r="E8446" s="7" ph="1"/>
    </row>
    <row r="8447" spans="5:5" ht="20.399999999999999" x14ac:dyDescent="0.25">
      <c r="E8447" s="7" ph="1"/>
    </row>
    <row r="8448" spans="5:5" ht="20.399999999999999" x14ac:dyDescent="0.25">
      <c r="E8448" s="7" ph="1"/>
    </row>
    <row r="8449" spans="5:5" ht="20.399999999999999" x14ac:dyDescent="0.25">
      <c r="E8449" s="7" ph="1"/>
    </row>
    <row r="8450" spans="5:5" ht="20.399999999999999" x14ac:dyDescent="0.25">
      <c r="E8450" s="7" ph="1"/>
    </row>
    <row r="8451" spans="5:5" ht="20.399999999999999" x14ac:dyDescent="0.25">
      <c r="E8451" s="7" ph="1"/>
    </row>
    <row r="8452" spans="5:5" ht="20.399999999999999" x14ac:dyDescent="0.25">
      <c r="E8452" s="7" ph="1"/>
    </row>
    <row r="8453" spans="5:5" ht="20.399999999999999" x14ac:dyDescent="0.25">
      <c r="E8453" s="7" ph="1"/>
    </row>
    <row r="8454" spans="5:5" ht="20.399999999999999" x14ac:dyDescent="0.25">
      <c r="E8454" s="7" ph="1"/>
    </row>
    <row r="8455" spans="5:5" ht="20.399999999999999" x14ac:dyDescent="0.25">
      <c r="E8455" s="7" ph="1"/>
    </row>
    <row r="8456" spans="5:5" ht="20.399999999999999" x14ac:dyDescent="0.25">
      <c r="E8456" s="7" ph="1"/>
    </row>
    <row r="8457" spans="5:5" ht="20.399999999999999" x14ac:dyDescent="0.25">
      <c r="E8457" s="7" ph="1"/>
    </row>
    <row r="8458" spans="5:5" ht="20.399999999999999" x14ac:dyDescent="0.25">
      <c r="E8458" s="7" ph="1"/>
    </row>
    <row r="8459" spans="5:5" ht="20.399999999999999" x14ac:dyDescent="0.25">
      <c r="E8459" s="7" ph="1"/>
    </row>
    <row r="8460" spans="5:5" ht="20.399999999999999" x14ac:dyDescent="0.25">
      <c r="E8460" s="7" ph="1"/>
    </row>
    <row r="8461" spans="5:5" ht="20.399999999999999" x14ac:dyDescent="0.25">
      <c r="E8461" s="7" ph="1"/>
    </row>
    <row r="8462" spans="5:5" ht="20.399999999999999" x14ac:dyDescent="0.25">
      <c r="E8462" s="7" ph="1"/>
    </row>
    <row r="8463" spans="5:5" ht="20.399999999999999" x14ac:dyDescent="0.25">
      <c r="E8463" s="7" ph="1"/>
    </row>
    <row r="8464" spans="5:5" ht="20.399999999999999" x14ac:dyDescent="0.25">
      <c r="E8464" s="7" ph="1"/>
    </row>
    <row r="8465" spans="5:5" ht="20.399999999999999" x14ac:dyDescent="0.25">
      <c r="E8465" s="7" ph="1"/>
    </row>
    <row r="8466" spans="5:5" ht="20.399999999999999" x14ac:dyDescent="0.25">
      <c r="E8466" s="7" ph="1"/>
    </row>
    <row r="8467" spans="5:5" ht="20.399999999999999" x14ac:dyDescent="0.25">
      <c r="E8467" s="7" ph="1"/>
    </row>
    <row r="8468" spans="5:5" ht="20.399999999999999" x14ac:dyDescent="0.25">
      <c r="E8468" s="7" ph="1"/>
    </row>
    <row r="8469" spans="5:5" ht="20.399999999999999" x14ac:dyDescent="0.25">
      <c r="E8469" s="7" ph="1"/>
    </row>
    <row r="8470" spans="5:5" ht="20.399999999999999" x14ac:dyDescent="0.25">
      <c r="E8470" s="7" ph="1"/>
    </row>
    <row r="8471" spans="5:5" ht="20.399999999999999" x14ac:dyDescent="0.25">
      <c r="E8471" s="7" ph="1"/>
    </row>
    <row r="8472" spans="5:5" ht="20.399999999999999" x14ac:dyDescent="0.25">
      <c r="E8472" s="7" ph="1"/>
    </row>
    <row r="8473" spans="5:5" ht="20.399999999999999" x14ac:dyDescent="0.25">
      <c r="E8473" s="7" ph="1"/>
    </row>
    <row r="8474" spans="5:5" ht="20.399999999999999" x14ac:dyDescent="0.25">
      <c r="E8474" s="7" ph="1"/>
    </row>
    <row r="8475" spans="5:5" ht="20.399999999999999" x14ac:dyDescent="0.25">
      <c r="E8475" s="7" ph="1"/>
    </row>
    <row r="8476" spans="5:5" ht="20.399999999999999" x14ac:dyDescent="0.25">
      <c r="E8476" s="7" ph="1"/>
    </row>
    <row r="8477" spans="5:5" ht="20.399999999999999" x14ac:dyDescent="0.25">
      <c r="E8477" s="7" ph="1"/>
    </row>
    <row r="8478" spans="5:5" ht="20.399999999999999" x14ac:dyDescent="0.25">
      <c r="E8478" s="7" ph="1"/>
    </row>
    <row r="8479" spans="5:5" ht="20.399999999999999" x14ac:dyDescent="0.25">
      <c r="E8479" s="7" ph="1"/>
    </row>
    <row r="8480" spans="5:5" ht="20.399999999999999" x14ac:dyDescent="0.25">
      <c r="E8480" s="7" ph="1"/>
    </row>
    <row r="8481" spans="5:5" ht="20.399999999999999" x14ac:dyDescent="0.25">
      <c r="E8481" s="7" ph="1"/>
    </row>
    <row r="8482" spans="5:5" ht="20.399999999999999" x14ac:dyDescent="0.25">
      <c r="E8482" s="7" ph="1"/>
    </row>
    <row r="8483" spans="5:5" ht="20.399999999999999" x14ac:dyDescent="0.25">
      <c r="E8483" s="7" ph="1"/>
    </row>
    <row r="8484" spans="5:5" ht="20.399999999999999" x14ac:dyDescent="0.25">
      <c r="E8484" s="7" ph="1"/>
    </row>
    <row r="8485" spans="5:5" ht="20.399999999999999" x14ac:dyDescent="0.25">
      <c r="E8485" s="7" ph="1"/>
    </row>
    <row r="8486" spans="5:5" ht="20.399999999999999" x14ac:dyDescent="0.25">
      <c r="E8486" s="7" ph="1"/>
    </row>
    <row r="8487" spans="5:5" ht="20.399999999999999" x14ac:dyDescent="0.25">
      <c r="E8487" s="7" ph="1"/>
    </row>
    <row r="8488" spans="5:5" ht="20.399999999999999" x14ac:dyDescent="0.25">
      <c r="E8488" s="7" ph="1"/>
    </row>
    <row r="8489" spans="5:5" ht="20.399999999999999" x14ac:dyDescent="0.25">
      <c r="E8489" s="7" ph="1"/>
    </row>
    <row r="8490" spans="5:5" ht="20.399999999999999" x14ac:dyDescent="0.25">
      <c r="E8490" s="7" ph="1"/>
    </row>
    <row r="8491" spans="5:5" ht="20.399999999999999" x14ac:dyDescent="0.25">
      <c r="E8491" s="7" ph="1"/>
    </row>
    <row r="8492" spans="5:5" ht="20.399999999999999" x14ac:dyDescent="0.25">
      <c r="E8492" s="7" ph="1"/>
    </row>
    <row r="8493" spans="5:5" ht="20.399999999999999" x14ac:dyDescent="0.25">
      <c r="E8493" s="7" ph="1"/>
    </row>
    <row r="8494" spans="5:5" ht="20.399999999999999" x14ac:dyDescent="0.25">
      <c r="E8494" s="7" ph="1"/>
    </row>
    <row r="8495" spans="5:5" ht="20.399999999999999" x14ac:dyDescent="0.25">
      <c r="E8495" s="7" ph="1"/>
    </row>
    <row r="8496" spans="5:5" ht="20.399999999999999" x14ac:dyDescent="0.25">
      <c r="E8496" s="7" ph="1"/>
    </row>
    <row r="8497" spans="5:5" ht="20.399999999999999" x14ac:dyDescent="0.25">
      <c r="E8497" s="7" ph="1"/>
    </row>
    <row r="8498" spans="5:5" ht="20.399999999999999" x14ac:dyDescent="0.25">
      <c r="E8498" s="7" ph="1"/>
    </row>
    <row r="8499" spans="5:5" ht="20.399999999999999" x14ac:dyDescent="0.25">
      <c r="E8499" s="7" ph="1"/>
    </row>
    <row r="8500" spans="5:5" ht="20.399999999999999" x14ac:dyDescent="0.25">
      <c r="E8500" s="7" ph="1"/>
    </row>
    <row r="8501" spans="5:5" ht="20.399999999999999" x14ac:dyDescent="0.25">
      <c r="E8501" s="7" ph="1"/>
    </row>
    <row r="8502" spans="5:5" ht="20.399999999999999" x14ac:dyDescent="0.25">
      <c r="E8502" s="7" ph="1"/>
    </row>
    <row r="8503" spans="5:5" ht="20.399999999999999" x14ac:dyDescent="0.25">
      <c r="E8503" s="7" ph="1"/>
    </row>
    <row r="8504" spans="5:5" ht="20.399999999999999" x14ac:dyDescent="0.25">
      <c r="E8504" s="7" ph="1"/>
    </row>
    <row r="8505" spans="5:5" ht="20.399999999999999" x14ac:dyDescent="0.25">
      <c r="E8505" s="7" ph="1"/>
    </row>
    <row r="8506" spans="5:5" ht="20.399999999999999" x14ac:dyDescent="0.25">
      <c r="E8506" s="7" ph="1"/>
    </row>
    <row r="8507" spans="5:5" ht="20.399999999999999" x14ac:dyDescent="0.25">
      <c r="E8507" s="7" ph="1"/>
    </row>
    <row r="8508" spans="5:5" ht="20.399999999999999" x14ac:dyDescent="0.25">
      <c r="E8508" s="7" ph="1"/>
    </row>
    <row r="8509" spans="5:5" ht="20.399999999999999" x14ac:dyDescent="0.25">
      <c r="E8509" s="7" ph="1"/>
    </row>
    <row r="8510" spans="5:5" ht="20.399999999999999" x14ac:dyDescent="0.25">
      <c r="E8510" s="7" ph="1"/>
    </row>
    <row r="8511" spans="5:5" ht="20.399999999999999" x14ac:dyDescent="0.25">
      <c r="E8511" s="7" ph="1"/>
    </row>
    <row r="8512" spans="5:5" ht="20.399999999999999" x14ac:dyDescent="0.25">
      <c r="E8512" s="7" ph="1"/>
    </row>
    <row r="8513" spans="5:5" ht="20.399999999999999" x14ac:dyDescent="0.25">
      <c r="E8513" s="7" ph="1"/>
    </row>
    <row r="8514" spans="5:5" ht="20.399999999999999" x14ac:dyDescent="0.25">
      <c r="E8514" s="7" ph="1"/>
    </row>
    <row r="8515" spans="5:5" ht="20.399999999999999" x14ac:dyDescent="0.25">
      <c r="E8515" s="7" ph="1"/>
    </row>
    <row r="8516" spans="5:5" ht="20.399999999999999" x14ac:dyDescent="0.25">
      <c r="E8516" s="7" ph="1"/>
    </row>
    <row r="8517" spans="5:5" ht="20.399999999999999" x14ac:dyDescent="0.25">
      <c r="E8517" s="7" ph="1"/>
    </row>
    <row r="8518" spans="5:5" ht="20.399999999999999" x14ac:dyDescent="0.25">
      <c r="E8518" s="7" ph="1"/>
    </row>
    <row r="8519" spans="5:5" ht="20.399999999999999" x14ac:dyDescent="0.25">
      <c r="E8519" s="7" ph="1"/>
    </row>
    <row r="8520" spans="5:5" ht="20.399999999999999" x14ac:dyDescent="0.25">
      <c r="E8520" s="7" ph="1"/>
    </row>
    <row r="8521" spans="5:5" ht="20.399999999999999" x14ac:dyDescent="0.25">
      <c r="E8521" s="7" ph="1"/>
    </row>
    <row r="8522" spans="5:5" ht="20.399999999999999" x14ac:dyDescent="0.25">
      <c r="E8522" s="7" ph="1"/>
    </row>
    <row r="8523" spans="5:5" ht="20.399999999999999" x14ac:dyDescent="0.25">
      <c r="E8523" s="7" ph="1"/>
    </row>
    <row r="8524" spans="5:5" ht="20.399999999999999" x14ac:dyDescent="0.25">
      <c r="E8524" s="7" ph="1"/>
    </row>
    <row r="8525" spans="5:5" ht="20.399999999999999" x14ac:dyDescent="0.25">
      <c r="E8525" s="7" ph="1"/>
    </row>
    <row r="8526" spans="5:5" ht="20.399999999999999" x14ac:dyDescent="0.25">
      <c r="E8526" s="7" ph="1"/>
    </row>
    <row r="8527" spans="5:5" ht="20.399999999999999" x14ac:dyDescent="0.25">
      <c r="E8527" s="7" ph="1"/>
    </row>
    <row r="8528" spans="5:5" ht="20.399999999999999" x14ac:dyDescent="0.25">
      <c r="E8528" s="7" ph="1"/>
    </row>
    <row r="8529" spans="5:5" ht="20.399999999999999" x14ac:dyDescent="0.25">
      <c r="E8529" s="7" ph="1"/>
    </row>
    <row r="8530" spans="5:5" ht="20.399999999999999" x14ac:dyDescent="0.25">
      <c r="E8530" s="7" ph="1"/>
    </row>
    <row r="8531" spans="5:5" ht="20.399999999999999" x14ac:dyDescent="0.25">
      <c r="E8531" s="7" ph="1"/>
    </row>
    <row r="8532" spans="5:5" ht="20.399999999999999" x14ac:dyDescent="0.25">
      <c r="E8532" s="7" ph="1"/>
    </row>
    <row r="8533" spans="5:5" ht="20.399999999999999" x14ac:dyDescent="0.25">
      <c r="E8533" s="7" ph="1"/>
    </row>
    <row r="8534" spans="5:5" ht="20.399999999999999" x14ac:dyDescent="0.25">
      <c r="E8534" s="7" ph="1"/>
    </row>
    <row r="8535" spans="5:5" ht="20.399999999999999" x14ac:dyDescent="0.25">
      <c r="E8535" s="7" ph="1"/>
    </row>
    <row r="8536" spans="5:5" ht="20.399999999999999" x14ac:dyDescent="0.25">
      <c r="E8536" s="7" ph="1"/>
    </row>
    <row r="8537" spans="5:5" ht="20.399999999999999" x14ac:dyDescent="0.25">
      <c r="E8537" s="7" ph="1"/>
    </row>
    <row r="8538" spans="5:5" ht="20.399999999999999" x14ac:dyDescent="0.25">
      <c r="E8538" s="7" ph="1"/>
    </row>
    <row r="8539" spans="5:5" ht="20.399999999999999" x14ac:dyDescent="0.25">
      <c r="E8539" s="7" ph="1"/>
    </row>
    <row r="8540" spans="5:5" ht="20.399999999999999" x14ac:dyDescent="0.25">
      <c r="E8540" s="7" ph="1"/>
    </row>
    <row r="8541" spans="5:5" ht="20.399999999999999" x14ac:dyDescent="0.25">
      <c r="E8541" s="7" ph="1"/>
    </row>
    <row r="8542" spans="5:5" ht="20.399999999999999" x14ac:dyDescent="0.25">
      <c r="E8542" s="7" ph="1"/>
    </row>
    <row r="8543" spans="5:5" ht="20.399999999999999" x14ac:dyDescent="0.25">
      <c r="E8543" s="7" ph="1"/>
    </row>
    <row r="8544" spans="5:5" ht="20.399999999999999" x14ac:dyDescent="0.25">
      <c r="E8544" s="7" ph="1"/>
    </row>
    <row r="8545" spans="5:5" ht="20.399999999999999" x14ac:dyDescent="0.25">
      <c r="E8545" s="7" ph="1"/>
    </row>
    <row r="8546" spans="5:5" ht="20.399999999999999" x14ac:dyDescent="0.25">
      <c r="E8546" s="7" ph="1"/>
    </row>
    <row r="8547" spans="5:5" ht="20.399999999999999" x14ac:dyDescent="0.25">
      <c r="E8547" s="7" ph="1"/>
    </row>
    <row r="8548" spans="5:5" ht="20.399999999999999" x14ac:dyDescent="0.25">
      <c r="E8548" s="7" ph="1"/>
    </row>
    <row r="8549" spans="5:5" ht="20.399999999999999" x14ac:dyDescent="0.25">
      <c r="E8549" s="7" ph="1"/>
    </row>
    <row r="8550" spans="5:5" ht="20.399999999999999" x14ac:dyDescent="0.25">
      <c r="E8550" s="7" ph="1"/>
    </row>
    <row r="8551" spans="5:5" ht="20.399999999999999" x14ac:dyDescent="0.25">
      <c r="E8551" s="7" ph="1"/>
    </row>
    <row r="8552" spans="5:5" ht="20.399999999999999" x14ac:dyDescent="0.25">
      <c r="E8552" s="7" ph="1"/>
    </row>
    <row r="8553" spans="5:5" ht="20.399999999999999" x14ac:dyDescent="0.25">
      <c r="E8553" s="7" ph="1"/>
    </row>
    <row r="8554" spans="5:5" ht="20.399999999999999" x14ac:dyDescent="0.25">
      <c r="E8554" s="7" ph="1"/>
    </row>
    <row r="8555" spans="5:5" ht="20.399999999999999" x14ac:dyDescent="0.25">
      <c r="E8555" s="7" ph="1"/>
    </row>
    <row r="8556" spans="5:5" ht="20.399999999999999" x14ac:dyDescent="0.25">
      <c r="E8556" s="7" ph="1"/>
    </row>
    <row r="8557" spans="5:5" ht="20.399999999999999" x14ac:dyDescent="0.25">
      <c r="E8557" s="7" ph="1"/>
    </row>
    <row r="8558" spans="5:5" ht="20.399999999999999" x14ac:dyDescent="0.25">
      <c r="E8558" s="7" ph="1"/>
    </row>
    <row r="8559" spans="5:5" ht="20.399999999999999" x14ac:dyDescent="0.25">
      <c r="E8559" s="7" ph="1"/>
    </row>
    <row r="8560" spans="5:5" ht="20.399999999999999" x14ac:dyDescent="0.25">
      <c r="E8560" s="7" ph="1"/>
    </row>
    <row r="8561" spans="5:5" ht="20.399999999999999" x14ac:dyDescent="0.25">
      <c r="E8561" s="7" ph="1"/>
    </row>
    <row r="8562" spans="5:5" ht="20.399999999999999" x14ac:dyDescent="0.25">
      <c r="E8562" s="7" ph="1"/>
    </row>
    <row r="8563" spans="5:5" ht="20.399999999999999" x14ac:dyDescent="0.25">
      <c r="E8563" s="7" ph="1"/>
    </row>
    <row r="8564" spans="5:5" ht="20.399999999999999" x14ac:dyDescent="0.25">
      <c r="E8564" s="7" ph="1"/>
    </row>
    <row r="8565" spans="5:5" ht="20.399999999999999" x14ac:dyDescent="0.25">
      <c r="E8565" s="7" ph="1"/>
    </row>
    <row r="8566" spans="5:5" ht="20.399999999999999" x14ac:dyDescent="0.25">
      <c r="E8566" s="7" ph="1"/>
    </row>
    <row r="8567" spans="5:5" ht="20.399999999999999" x14ac:dyDescent="0.25">
      <c r="E8567" s="7" ph="1"/>
    </row>
    <row r="8568" spans="5:5" ht="20.399999999999999" x14ac:dyDescent="0.25">
      <c r="E8568" s="7" ph="1"/>
    </row>
    <row r="8569" spans="5:5" ht="20.399999999999999" x14ac:dyDescent="0.25">
      <c r="E8569" s="7" ph="1"/>
    </row>
    <row r="8570" spans="5:5" ht="20.399999999999999" x14ac:dyDescent="0.25">
      <c r="E8570" s="7" ph="1"/>
    </row>
    <row r="8571" spans="5:5" ht="20.399999999999999" x14ac:dyDescent="0.25">
      <c r="E8571" s="7" ph="1"/>
    </row>
    <row r="8572" spans="5:5" ht="20.399999999999999" x14ac:dyDescent="0.25">
      <c r="E8572" s="7" ph="1"/>
    </row>
    <row r="8573" spans="5:5" ht="20.399999999999999" x14ac:dyDescent="0.25">
      <c r="E8573" s="7" ph="1"/>
    </row>
    <row r="8574" spans="5:5" ht="20.399999999999999" x14ac:dyDescent="0.25">
      <c r="E8574" s="7" ph="1"/>
    </row>
    <row r="8575" spans="5:5" ht="20.399999999999999" x14ac:dyDescent="0.25">
      <c r="E8575" s="7" ph="1"/>
    </row>
    <row r="8576" spans="5:5" ht="20.399999999999999" x14ac:dyDescent="0.25">
      <c r="E8576" s="7" ph="1"/>
    </row>
    <row r="8577" spans="5:5" ht="20.399999999999999" x14ac:dyDescent="0.25">
      <c r="E8577" s="7" ph="1"/>
    </row>
    <row r="8578" spans="5:5" ht="20.399999999999999" x14ac:dyDescent="0.25">
      <c r="E8578" s="7" ph="1"/>
    </row>
    <row r="8579" spans="5:5" ht="20.399999999999999" x14ac:dyDescent="0.25">
      <c r="E8579" s="7" ph="1"/>
    </row>
    <row r="8580" spans="5:5" ht="20.399999999999999" x14ac:dyDescent="0.25">
      <c r="E8580" s="7" ph="1"/>
    </row>
    <row r="8581" spans="5:5" ht="20.399999999999999" x14ac:dyDescent="0.25">
      <c r="E8581" s="7" ph="1"/>
    </row>
    <row r="8582" spans="5:5" ht="20.399999999999999" x14ac:dyDescent="0.25">
      <c r="E8582" s="7" ph="1"/>
    </row>
    <row r="8583" spans="5:5" ht="20.399999999999999" x14ac:dyDescent="0.25">
      <c r="E8583" s="7" ph="1"/>
    </row>
    <row r="8584" spans="5:5" ht="20.399999999999999" x14ac:dyDescent="0.25">
      <c r="E8584" s="7" ph="1"/>
    </row>
    <row r="8585" spans="5:5" ht="20.399999999999999" x14ac:dyDescent="0.25">
      <c r="E8585" s="7" ph="1"/>
    </row>
    <row r="8586" spans="5:5" ht="20.399999999999999" x14ac:dyDescent="0.25">
      <c r="E8586" s="7" ph="1"/>
    </row>
    <row r="8587" spans="5:5" ht="20.399999999999999" x14ac:dyDescent="0.25">
      <c r="E8587" s="7" ph="1"/>
    </row>
    <row r="8588" spans="5:5" ht="20.399999999999999" x14ac:dyDescent="0.25">
      <c r="E8588" s="7" ph="1"/>
    </row>
    <row r="8589" spans="5:5" ht="20.399999999999999" x14ac:dyDescent="0.25">
      <c r="E8589" s="7" ph="1"/>
    </row>
    <row r="8590" spans="5:5" ht="20.399999999999999" x14ac:dyDescent="0.25">
      <c r="E8590" s="7" ph="1"/>
    </row>
    <row r="8591" spans="5:5" ht="20.399999999999999" x14ac:dyDescent="0.25">
      <c r="E8591" s="7" ph="1"/>
    </row>
    <row r="8592" spans="5:5" ht="20.399999999999999" x14ac:dyDescent="0.25">
      <c r="E8592" s="7" ph="1"/>
    </row>
    <row r="8593" spans="5:5" ht="20.399999999999999" x14ac:dyDescent="0.25">
      <c r="E8593" s="7" ph="1"/>
    </row>
    <row r="8594" spans="5:5" ht="20.399999999999999" x14ac:dyDescent="0.25">
      <c r="E8594" s="7" ph="1"/>
    </row>
    <row r="8595" spans="5:5" ht="20.399999999999999" x14ac:dyDescent="0.25">
      <c r="E8595" s="7" ph="1"/>
    </row>
    <row r="8596" spans="5:5" ht="20.399999999999999" x14ac:dyDescent="0.25">
      <c r="E8596" s="7" ph="1"/>
    </row>
    <row r="8597" spans="5:5" ht="20.399999999999999" x14ac:dyDescent="0.25">
      <c r="E8597" s="7" ph="1"/>
    </row>
    <row r="8598" spans="5:5" ht="20.399999999999999" x14ac:dyDescent="0.25">
      <c r="E8598" s="7" ph="1"/>
    </row>
    <row r="8599" spans="5:5" ht="20.399999999999999" x14ac:dyDescent="0.25">
      <c r="E8599" s="7" ph="1"/>
    </row>
    <row r="8600" spans="5:5" ht="20.399999999999999" x14ac:dyDescent="0.25">
      <c r="E8600" s="7" ph="1"/>
    </row>
    <row r="8601" spans="5:5" ht="20.399999999999999" x14ac:dyDescent="0.25">
      <c r="E8601" s="7" ph="1"/>
    </row>
    <row r="8602" spans="5:5" ht="20.399999999999999" x14ac:dyDescent="0.25">
      <c r="E8602" s="7" ph="1"/>
    </row>
    <row r="8603" spans="5:5" ht="20.399999999999999" x14ac:dyDescent="0.25">
      <c r="E8603" s="7" ph="1"/>
    </row>
    <row r="8604" spans="5:5" ht="20.399999999999999" x14ac:dyDescent="0.25">
      <c r="E8604" s="7" ph="1"/>
    </row>
    <row r="8605" spans="5:5" ht="20.399999999999999" x14ac:dyDescent="0.25">
      <c r="E8605" s="7" ph="1"/>
    </row>
    <row r="8606" spans="5:5" ht="20.399999999999999" x14ac:dyDescent="0.25">
      <c r="E8606" s="7" ph="1"/>
    </row>
    <row r="8607" spans="5:5" ht="20.399999999999999" x14ac:dyDescent="0.25">
      <c r="E8607" s="7" ph="1"/>
    </row>
    <row r="8608" spans="5:5" ht="20.399999999999999" x14ac:dyDescent="0.25">
      <c r="E8608" s="7" ph="1"/>
    </row>
    <row r="8609" spans="5:5" ht="20.399999999999999" x14ac:dyDescent="0.25">
      <c r="E8609" s="7" ph="1"/>
    </row>
    <row r="8610" spans="5:5" ht="20.399999999999999" x14ac:dyDescent="0.25">
      <c r="E8610" s="7" ph="1"/>
    </row>
    <row r="8611" spans="5:5" ht="20.399999999999999" x14ac:dyDescent="0.25">
      <c r="E8611" s="7" ph="1"/>
    </row>
    <row r="8612" spans="5:5" ht="20.399999999999999" x14ac:dyDescent="0.25">
      <c r="E8612" s="7" ph="1"/>
    </row>
    <row r="8613" spans="5:5" ht="20.399999999999999" x14ac:dyDescent="0.25">
      <c r="E8613" s="7" ph="1"/>
    </row>
    <row r="8614" spans="5:5" ht="20.399999999999999" x14ac:dyDescent="0.25">
      <c r="E8614" s="7" ph="1"/>
    </row>
    <row r="8615" spans="5:5" ht="20.399999999999999" x14ac:dyDescent="0.25">
      <c r="E8615" s="7" ph="1"/>
    </row>
    <row r="8616" spans="5:5" ht="20.399999999999999" x14ac:dyDescent="0.25">
      <c r="E8616" s="7" ph="1"/>
    </row>
    <row r="8617" spans="5:5" ht="20.399999999999999" x14ac:dyDescent="0.25">
      <c r="E8617" s="7" ph="1"/>
    </row>
    <row r="8618" spans="5:5" ht="20.399999999999999" x14ac:dyDescent="0.25">
      <c r="E8618" s="7" ph="1"/>
    </row>
    <row r="8619" spans="5:5" ht="20.399999999999999" x14ac:dyDescent="0.25">
      <c r="E8619" s="7" ph="1"/>
    </row>
    <row r="8620" spans="5:5" ht="20.399999999999999" x14ac:dyDescent="0.25">
      <c r="E8620" s="7" ph="1"/>
    </row>
    <row r="8621" spans="5:5" ht="20.399999999999999" x14ac:dyDescent="0.25">
      <c r="E8621" s="7" ph="1"/>
    </row>
    <row r="8622" spans="5:5" ht="20.399999999999999" x14ac:dyDescent="0.25">
      <c r="E8622" s="7" ph="1"/>
    </row>
    <row r="8623" spans="5:5" ht="20.399999999999999" x14ac:dyDescent="0.25">
      <c r="E8623" s="7" ph="1"/>
    </row>
    <row r="8624" spans="5:5" ht="20.399999999999999" x14ac:dyDescent="0.25">
      <c r="E8624" s="7" ph="1"/>
    </row>
    <row r="8625" spans="5:5" ht="20.399999999999999" x14ac:dyDescent="0.25">
      <c r="E8625" s="7" ph="1"/>
    </row>
    <row r="8626" spans="5:5" ht="20.399999999999999" x14ac:dyDescent="0.25">
      <c r="E8626" s="7" ph="1"/>
    </row>
    <row r="8627" spans="5:5" ht="20.399999999999999" x14ac:dyDescent="0.25">
      <c r="E8627" s="7" ph="1"/>
    </row>
    <row r="8628" spans="5:5" ht="20.399999999999999" x14ac:dyDescent="0.25">
      <c r="E8628" s="7" ph="1"/>
    </row>
    <row r="8629" spans="5:5" ht="20.399999999999999" x14ac:dyDescent="0.25">
      <c r="E8629" s="7" ph="1"/>
    </row>
    <row r="8630" spans="5:5" ht="20.399999999999999" x14ac:dyDescent="0.25">
      <c r="E8630" s="7" ph="1"/>
    </row>
    <row r="8631" spans="5:5" ht="20.399999999999999" x14ac:dyDescent="0.25">
      <c r="E8631" s="7" ph="1"/>
    </row>
    <row r="8632" spans="5:5" ht="20.399999999999999" x14ac:dyDescent="0.25">
      <c r="E8632" s="7" ph="1"/>
    </row>
    <row r="8633" spans="5:5" ht="20.399999999999999" x14ac:dyDescent="0.25">
      <c r="E8633" s="7" ph="1"/>
    </row>
    <row r="8634" spans="5:5" ht="20.399999999999999" x14ac:dyDescent="0.25">
      <c r="E8634" s="7" ph="1"/>
    </row>
    <row r="8635" spans="5:5" ht="20.399999999999999" x14ac:dyDescent="0.25">
      <c r="E8635" s="7" ph="1"/>
    </row>
    <row r="8636" spans="5:5" ht="20.399999999999999" x14ac:dyDescent="0.25">
      <c r="E8636" s="7" ph="1"/>
    </row>
    <row r="8637" spans="5:5" ht="20.399999999999999" x14ac:dyDescent="0.25">
      <c r="E8637" s="7" ph="1"/>
    </row>
    <row r="8638" spans="5:5" ht="20.399999999999999" x14ac:dyDescent="0.25">
      <c r="E8638" s="7" ph="1"/>
    </row>
    <row r="8639" spans="5:5" ht="20.399999999999999" x14ac:dyDescent="0.25">
      <c r="E8639" s="7" ph="1"/>
    </row>
    <row r="8640" spans="5:5" ht="20.399999999999999" x14ac:dyDescent="0.25">
      <c r="E8640" s="7" ph="1"/>
    </row>
    <row r="8641" spans="5:5" ht="20.399999999999999" x14ac:dyDescent="0.25">
      <c r="E8641" s="7" ph="1"/>
    </row>
    <row r="8642" spans="5:5" ht="20.399999999999999" x14ac:dyDescent="0.25">
      <c r="E8642" s="7" ph="1"/>
    </row>
    <row r="8643" spans="5:5" ht="20.399999999999999" x14ac:dyDescent="0.25">
      <c r="E8643" s="7" ph="1"/>
    </row>
    <row r="8644" spans="5:5" ht="20.399999999999999" x14ac:dyDescent="0.25">
      <c r="E8644" s="7" ph="1"/>
    </row>
    <row r="8645" spans="5:5" ht="20.399999999999999" x14ac:dyDescent="0.25">
      <c r="E8645" s="7" ph="1"/>
    </row>
    <row r="8646" spans="5:5" ht="20.399999999999999" x14ac:dyDescent="0.25">
      <c r="E8646" s="7" ph="1"/>
    </row>
    <row r="8647" spans="5:5" ht="20.399999999999999" x14ac:dyDescent="0.25">
      <c r="E8647" s="7" ph="1"/>
    </row>
    <row r="8648" spans="5:5" ht="20.399999999999999" x14ac:dyDescent="0.25">
      <c r="E8648" s="7" ph="1"/>
    </row>
    <row r="8649" spans="5:5" ht="20.399999999999999" x14ac:dyDescent="0.25">
      <c r="E8649" s="7" ph="1"/>
    </row>
    <row r="8650" spans="5:5" ht="20.399999999999999" x14ac:dyDescent="0.25">
      <c r="E8650" s="7" ph="1"/>
    </row>
    <row r="8651" spans="5:5" ht="20.399999999999999" x14ac:dyDescent="0.25">
      <c r="E8651" s="7" ph="1"/>
    </row>
    <row r="8652" spans="5:5" ht="20.399999999999999" x14ac:dyDescent="0.25">
      <c r="E8652" s="7" ph="1"/>
    </row>
    <row r="8653" spans="5:5" ht="20.399999999999999" x14ac:dyDescent="0.25">
      <c r="E8653" s="7" ph="1"/>
    </row>
    <row r="8654" spans="5:5" ht="20.399999999999999" x14ac:dyDescent="0.25">
      <c r="E8654" s="7" ph="1"/>
    </row>
    <row r="8655" spans="5:5" ht="20.399999999999999" x14ac:dyDescent="0.25">
      <c r="E8655" s="7" ph="1"/>
    </row>
    <row r="8656" spans="5:5" ht="20.399999999999999" x14ac:dyDescent="0.25">
      <c r="E8656" s="7" ph="1"/>
    </row>
    <row r="8657" spans="5:5" ht="20.399999999999999" x14ac:dyDescent="0.25">
      <c r="E8657" s="7" ph="1"/>
    </row>
    <row r="8658" spans="5:5" ht="20.399999999999999" x14ac:dyDescent="0.25">
      <c r="E8658" s="7" ph="1"/>
    </row>
    <row r="8659" spans="5:5" ht="20.399999999999999" x14ac:dyDescent="0.25">
      <c r="E8659" s="7" ph="1"/>
    </row>
    <row r="8660" spans="5:5" ht="20.399999999999999" x14ac:dyDescent="0.25">
      <c r="E8660" s="7" ph="1"/>
    </row>
    <row r="8661" spans="5:5" ht="20.399999999999999" x14ac:dyDescent="0.25">
      <c r="E8661" s="7" ph="1"/>
    </row>
    <row r="8662" spans="5:5" ht="20.399999999999999" x14ac:dyDescent="0.25">
      <c r="E8662" s="7" ph="1"/>
    </row>
    <row r="8663" spans="5:5" ht="20.399999999999999" x14ac:dyDescent="0.25">
      <c r="E8663" s="7" ph="1"/>
    </row>
    <row r="8664" spans="5:5" ht="20.399999999999999" x14ac:dyDescent="0.25">
      <c r="E8664" s="7" ph="1"/>
    </row>
    <row r="8665" spans="5:5" ht="20.399999999999999" x14ac:dyDescent="0.25">
      <c r="E8665" s="7" ph="1"/>
    </row>
    <row r="8666" spans="5:5" ht="20.399999999999999" x14ac:dyDescent="0.25">
      <c r="E8666" s="7" ph="1"/>
    </row>
    <row r="8667" spans="5:5" ht="20.399999999999999" x14ac:dyDescent="0.25">
      <c r="E8667" s="7" ph="1"/>
    </row>
    <row r="8668" spans="5:5" ht="20.399999999999999" x14ac:dyDescent="0.25">
      <c r="E8668" s="7" ph="1"/>
    </row>
    <row r="8669" spans="5:5" ht="20.399999999999999" x14ac:dyDescent="0.25">
      <c r="E8669" s="7" ph="1"/>
    </row>
    <row r="8670" spans="5:5" ht="20.399999999999999" x14ac:dyDescent="0.25">
      <c r="E8670" s="7" ph="1"/>
    </row>
    <row r="8671" spans="5:5" ht="20.399999999999999" x14ac:dyDescent="0.25">
      <c r="E8671" s="7" ph="1"/>
    </row>
    <row r="8672" spans="5:5" ht="20.399999999999999" x14ac:dyDescent="0.25">
      <c r="E8672" s="7" ph="1"/>
    </row>
    <row r="8673" spans="5:5" ht="20.399999999999999" x14ac:dyDescent="0.25">
      <c r="E8673" s="7" ph="1"/>
    </row>
    <row r="8674" spans="5:5" ht="20.399999999999999" x14ac:dyDescent="0.25">
      <c r="E8674" s="7" ph="1"/>
    </row>
    <row r="8675" spans="5:5" ht="20.399999999999999" x14ac:dyDescent="0.25">
      <c r="E8675" s="7" ph="1"/>
    </row>
    <row r="8676" spans="5:5" ht="20.399999999999999" x14ac:dyDescent="0.25">
      <c r="E8676" s="7" ph="1"/>
    </row>
    <row r="8677" spans="5:5" ht="20.399999999999999" x14ac:dyDescent="0.25">
      <c r="E8677" s="7" ph="1"/>
    </row>
    <row r="8678" spans="5:5" ht="20.399999999999999" x14ac:dyDescent="0.25">
      <c r="E8678" s="7" ph="1"/>
    </row>
    <row r="8679" spans="5:5" ht="20.399999999999999" x14ac:dyDescent="0.25">
      <c r="E8679" s="7" ph="1"/>
    </row>
    <row r="8680" spans="5:5" ht="20.399999999999999" x14ac:dyDescent="0.25">
      <c r="E8680" s="7" ph="1"/>
    </row>
    <row r="8681" spans="5:5" ht="20.399999999999999" x14ac:dyDescent="0.25">
      <c r="E8681" s="7" ph="1"/>
    </row>
    <row r="8682" spans="5:5" ht="20.399999999999999" x14ac:dyDescent="0.25">
      <c r="E8682" s="7" ph="1"/>
    </row>
    <row r="8683" spans="5:5" ht="20.399999999999999" x14ac:dyDescent="0.25">
      <c r="E8683" s="7" ph="1"/>
    </row>
    <row r="8684" spans="5:5" ht="20.399999999999999" x14ac:dyDescent="0.25">
      <c r="E8684" s="7" ph="1"/>
    </row>
    <row r="8685" spans="5:5" ht="20.399999999999999" x14ac:dyDescent="0.25">
      <c r="E8685" s="7" ph="1"/>
    </row>
    <row r="8686" spans="5:5" ht="20.399999999999999" x14ac:dyDescent="0.25">
      <c r="E8686" s="7" ph="1"/>
    </row>
    <row r="8687" spans="5:5" ht="20.399999999999999" x14ac:dyDescent="0.25">
      <c r="E8687" s="7" ph="1"/>
    </row>
    <row r="8688" spans="5:5" ht="20.399999999999999" x14ac:dyDescent="0.25">
      <c r="E8688" s="7" ph="1"/>
    </row>
    <row r="8689" spans="5:5" ht="20.399999999999999" x14ac:dyDescent="0.25">
      <c r="E8689" s="7" ph="1"/>
    </row>
    <row r="8690" spans="5:5" ht="20.399999999999999" x14ac:dyDescent="0.25">
      <c r="E8690" s="7" ph="1"/>
    </row>
    <row r="8691" spans="5:5" ht="20.399999999999999" x14ac:dyDescent="0.25">
      <c r="E8691" s="7" ph="1"/>
    </row>
    <row r="8692" spans="5:5" ht="20.399999999999999" x14ac:dyDescent="0.25">
      <c r="E8692" s="7" ph="1"/>
    </row>
    <row r="8693" spans="5:5" ht="20.399999999999999" x14ac:dyDescent="0.25">
      <c r="E8693" s="7" ph="1"/>
    </row>
    <row r="8694" spans="5:5" ht="20.399999999999999" x14ac:dyDescent="0.25">
      <c r="E8694" s="7" ph="1"/>
    </row>
    <row r="8695" spans="5:5" ht="20.399999999999999" x14ac:dyDescent="0.25">
      <c r="E8695" s="7" ph="1"/>
    </row>
    <row r="8696" spans="5:5" ht="20.399999999999999" x14ac:dyDescent="0.25">
      <c r="E8696" s="7" ph="1"/>
    </row>
    <row r="8697" spans="5:5" ht="20.399999999999999" x14ac:dyDescent="0.25">
      <c r="E8697" s="7" ph="1"/>
    </row>
    <row r="8698" spans="5:5" ht="20.399999999999999" x14ac:dyDescent="0.25">
      <c r="E8698" s="7" ph="1"/>
    </row>
    <row r="8699" spans="5:5" ht="20.399999999999999" x14ac:dyDescent="0.25">
      <c r="E8699" s="7" ph="1"/>
    </row>
    <row r="8700" spans="5:5" ht="20.399999999999999" x14ac:dyDescent="0.25">
      <c r="E8700" s="7" ph="1"/>
    </row>
    <row r="8701" spans="5:5" ht="20.399999999999999" x14ac:dyDescent="0.25">
      <c r="E8701" s="7" ph="1"/>
    </row>
    <row r="8702" spans="5:5" ht="20.399999999999999" x14ac:dyDescent="0.25">
      <c r="E8702" s="7" ph="1"/>
    </row>
    <row r="8703" spans="5:5" ht="20.399999999999999" x14ac:dyDescent="0.25">
      <c r="E8703" s="7" ph="1"/>
    </row>
    <row r="8704" spans="5:5" ht="20.399999999999999" x14ac:dyDescent="0.25">
      <c r="E8704" s="7" ph="1"/>
    </row>
    <row r="8705" spans="5:5" ht="20.399999999999999" x14ac:dyDescent="0.25">
      <c r="E8705" s="7" ph="1"/>
    </row>
    <row r="8706" spans="5:5" ht="20.399999999999999" x14ac:dyDescent="0.25">
      <c r="E8706" s="7" ph="1"/>
    </row>
    <row r="8707" spans="5:5" ht="20.399999999999999" x14ac:dyDescent="0.25">
      <c r="E8707" s="7" ph="1"/>
    </row>
    <row r="8708" spans="5:5" ht="20.399999999999999" x14ac:dyDescent="0.25">
      <c r="E8708" s="7" ph="1"/>
    </row>
    <row r="8709" spans="5:5" ht="20.399999999999999" x14ac:dyDescent="0.25">
      <c r="E8709" s="7" ph="1"/>
    </row>
    <row r="8710" spans="5:5" ht="20.399999999999999" x14ac:dyDescent="0.25">
      <c r="E8710" s="7" ph="1"/>
    </row>
    <row r="8711" spans="5:5" ht="20.399999999999999" x14ac:dyDescent="0.25">
      <c r="E8711" s="7" ph="1"/>
    </row>
    <row r="8712" spans="5:5" ht="20.399999999999999" x14ac:dyDescent="0.25">
      <c r="E8712" s="7" ph="1"/>
    </row>
    <row r="8713" spans="5:5" ht="20.399999999999999" x14ac:dyDescent="0.25">
      <c r="E8713" s="7" ph="1"/>
    </row>
    <row r="8714" spans="5:5" ht="20.399999999999999" x14ac:dyDescent="0.25">
      <c r="E8714" s="7" ph="1"/>
    </row>
    <row r="8715" spans="5:5" ht="20.399999999999999" x14ac:dyDescent="0.25">
      <c r="E8715" s="7" ph="1"/>
    </row>
    <row r="8716" spans="5:5" ht="20.399999999999999" x14ac:dyDescent="0.25">
      <c r="E8716" s="7" ph="1"/>
    </row>
    <row r="8717" spans="5:5" ht="20.399999999999999" x14ac:dyDescent="0.25">
      <c r="E8717" s="7" ph="1"/>
    </row>
    <row r="8718" spans="5:5" ht="20.399999999999999" x14ac:dyDescent="0.25">
      <c r="E8718" s="7" ph="1"/>
    </row>
    <row r="8719" spans="5:5" ht="20.399999999999999" x14ac:dyDescent="0.25">
      <c r="E8719" s="7" ph="1"/>
    </row>
    <row r="8720" spans="5:5" ht="20.399999999999999" x14ac:dyDescent="0.25">
      <c r="E8720" s="7" ph="1"/>
    </row>
    <row r="8721" spans="5:5" ht="20.399999999999999" x14ac:dyDescent="0.25">
      <c r="E8721" s="7" ph="1"/>
    </row>
    <row r="8722" spans="5:5" ht="20.399999999999999" x14ac:dyDescent="0.25">
      <c r="E8722" s="7" ph="1"/>
    </row>
    <row r="8723" spans="5:5" ht="20.399999999999999" x14ac:dyDescent="0.25">
      <c r="E8723" s="7" ph="1"/>
    </row>
    <row r="8724" spans="5:5" ht="20.399999999999999" x14ac:dyDescent="0.25">
      <c r="E8724" s="7" ph="1"/>
    </row>
    <row r="8725" spans="5:5" ht="20.399999999999999" x14ac:dyDescent="0.25">
      <c r="E8725" s="7" ph="1"/>
    </row>
    <row r="8726" spans="5:5" ht="20.399999999999999" x14ac:dyDescent="0.25">
      <c r="E8726" s="7" ph="1"/>
    </row>
    <row r="8727" spans="5:5" ht="20.399999999999999" x14ac:dyDescent="0.25">
      <c r="E8727" s="7" ph="1"/>
    </row>
    <row r="8728" spans="5:5" ht="20.399999999999999" x14ac:dyDescent="0.25">
      <c r="E8728" s="7" ph="1"/>
    </row>
    <row r="8729" spans="5:5" ht="20.399999999999999" x14ac:dyDescent="0.25">
      <c r="E8729" s="7" ph="1"/>
    </row>
    <row r="8730" spans="5:5" ht="20.399999999999999" x14ac:dyDescent="0.25">
      <c r="E8730" s="7" ph="1"/>
    </row>
    <row r="8731" spans="5:5" ht="20.399999999999999" x14ac:dyDescent="0.25">
      <c r="E8731" s="7" ph="1"/>
    </row>
    <row r="8732" spans="5:5" ht="20.399999999999999" x14ac:dyDescent="0.25">
      <c r="E8732" s="7" ph="1"/>
    </row>
    <row r="8733" spans="5:5" ht="20.399999999999999" x14ac:dyDescent="0.25">
      <c r="E8733" s="7" ph="1"/>
    </row>
    <row r="8734" spans="5:5" ht="20.399999999999999" x14ac:dyDescent="0.25">
      <c r="E8734" s="7" ph="1"/>
    </row>
    <row r="8735" spans="5:5" ht="20.399999999999999" x14ac:dyDescent="0.25">
      <c r="E8735" s="7" ph="1"/>
    </row>
    <row r="8736" spans="5:5" ht="20.399999999999999" x14ac:dyDescent="0.25">
      <c r="E8736" s="7" ph="1"/>
    </row>
    <row r="8737" spans="5:5" ht="20.399999999999999" x14ac:dyDescent="0.25">
      <c r="E8737" s="7" ph="1"/>
    </row>
    <row r="8738" spans="5:5" ht="20.399999999999999" x14ac:dyDescent="0.25">
      <c r="E8738" s="7" ph="1"/>
    </row>
    <row r="8739" spans="5:5" ht="20.399999999999999" x14ac:dyDescent="0.25">
      <c r="E8739" s="7" ph="1"/>
    </row>
    <row r="8740" spans="5:5" ht="20.399999999999999" x14ac:dyDescent="0.25">
      <c r="E8740" s="7" ph="1"/>
    </row>
    <row r="8741" spans="5:5" ht="20.399999999999999" x14ac:dyDescent="0.25">
      <c r="E8741" s="7" ph="1"/>
    </row>
    <row r="8742" spans="5:5" ht="20.399999999999999" x14ac:dyDescent="0.25">
      <c r="E8742" s="7" ph="1"/>
    </row>
    <row r="8743" spans="5:5" ht="20.399999999999999" x14ac:dyDescent="0.25">
      <c r="E8743" s="7" ph="1"/>
    </row>
    <row r="8744" spans="5:5" ht="20.399999999999999" x14ac:dyDescent="0.25">
      <c r="E8744" s="7" ph="1"/>
    </row>
    <row r="8745" spans="5:5" ht="20.399999999999999" x14ac:dyDescent="0.25">
      <c r="E8745" s="7" ph="1"/>
    </row>
    <row r="8746" spans="5:5" ht="20.399999999999999" x14ac:dyDescent="0.25">
      <c r="E8746" s="7" ph="1"/>
    </row>
    <row r="8747" spans="5:5" ht="20.399999999999999" x14ac:dyDescent="0.25">
      <c r="E8747" s="7" ph="1"/>
    </row>
    <row r="8748" spans="5:5" ht="20.399999999999999" x14ac:dyDescent="0.25">
      <c r="E8748" s="7" ph="1"/>
    </row>
    <row r="8749" spans="5:5" ht="20.399999999999999" x14ac:dyDescent="0.25">
      <c r="E8749" s="7" ph="1"/>
    </row>
    <row r="8750" spans="5:5" ht="20.399999999999999" x14ac:dyDescent="0.25">
      <c r="E8750" s="7" ph="1"/>
    </row>
    <row r="8751" spans="5:5" ht="20.399999999999999" x14ac:dyDescent="0.25">
      <c r="E8751" s="7" ph="1"/>
    </row>
    <row r="8752" spans="5:5" ht="20.399999999999999" x14ac:dyDescent="0.25">
      <c r="E8752" s="7" ph="1"/>
    </row>
    <row r="8753" spans="5:5" ht="20.399999999999999" x14ac:dyDescent="0.25">
      <c r="E8753" s="7" ph="1"/>
    </row>
    <row r="8754" spans="5:5" ht="20.399999999999999" x14ac:dyDescent="0.25">
      <c r="E8754" s="7" ph="1"/>
    </row>
    <row r="8755" spans="5:5" ht="20.399999999999999" x14ac:dyDescent="0.25">
      <c r="E8755" s="7" ph="1"/>
    </row>
    <row r="8756" spans="5:5" ht="20.399999999999999" x14ac:dyDescent="0.25">
      <c r="E8756" s="7" ph="1"/>
    </row>
    <row r="8757" spans="5:5" ht="20.399999999999999" x14ac:dyDescent="0.25">
      <c r="E8757" s="7" ph="1"/>
    </row>
    <row r="8758" spans="5:5" ht="20.399999999999999" x14ac:dyDescent="0.25">
      <c r="E8758" s="7" ph="1"/>
    </row>
    <row r="8759" spans="5:5" ht="20.399999999999999" x14ac:dyDescent="0.25">
      <c r="E8759" s="7" ph="1"/>
    </row>
    <row r="8760" spans="5:5" ht="20.399999999999999" x14ac:dyDescent="0.25">
      <c r="E8760" s="7" ph="1"/>
    </row>
    <row r="8761" spans="5:5" ht="20.399999999999999" x14ac:dyDescent="0.25">
      <c r="E8761" s="7" ph="1"/>
    </row>
    <row r="8762" spans="5:5" ht="20.399999999999999" x14ac:dyDescent="0.25">
      <c r="E8762" s="7" ph="1"/>
    </row>
    <row r="8763" spans="5:5" ht="20.399999999999999" x14ac:dyDescent="0.25">
      <c r="E8763" s="7" ph="1"/>
    </row>
    <row r="8764" spans="5:5" ht="20.399999999999999" x14ac:dyDescent="0.25">
      <c r="E8764" s="7" ph="1"/>
    </row>
    <row r="8765" spans="5:5" ht="20.399999999999999" x14ac:dyDescent="0.25">
      <c r="E8765" s="7" ph="1"/>
    </row>
    <row r="8766" spans="5:5" ht="20.399999999999999" x14ac:dyDescent="0.25">
      <c r="E8766" s="7" ph="1"/>
    </row>
    <row r="8767" spans="5:5" ht="20.399999999999999" x14ac:dyDescent="0.25">
      <c r="E8767" s="7" ph="1"/>
    </row>
    <row r="8768" spans="5:5" ht="20.399999999999999" x14ac:dyDescent="0.25">
      <c r="E8768" s="7" ph="1"/>
    </row>
    <row r="8769" spans="5:5" ht="20.399999999999999" x14ac:dyDescent="0.25">
      <c r="E8769" s="7" ph="1"/>
    </row>
    <row r="8770" spans="5:5" ht="20.399999999999999" x14ac:dyDescent="0.25">
      <c r="E8770" s="7" ph="1"/>
    </row>
    <row r="8771" spans="5:5" ht="20.399999999999999" x14ac:dyDescent="0.25">
      <c r="E8771" s="7" ph="1"/>
    </row>
    <row r="8772" spans="5:5" ht="20.399999999999999" x14ac:dyDescent="0.25">
      <c r="E8772" s="7" ph="1"/>
    </row>
    <row r="8773" spans="5:5" ht="20.399999999999999" x14ac:dyDescent="0.25">
      <c r="E8773" s="7" ph="1"/>
    </row>
    <row r="8774" spans="5:5" ht="20.399999999999999" x14ac:dyDescent="0.25">
      <c r="E8774" s="7" ph="1"/>
    </row>
    <row r="8775" spans="5:5" ht="20.399999999999999" x14ac:dyDescent="0.25">
      <c r="E8775" s="7" ph="1"/>
    </row>
    <row r="8776" spans="5:5" ht="20.399999999999999" x14ac:dyDescent="0.25">
      <c r="E8776" s="7" ph="1"/>
    </row>
    <row r="8777" spans="5:5" ht="20.399999999999999" x14ac:dyDescent="0.25">
      <c r="E8777" s="7" ph="1"/>
    </row>
    <row r="8778" spans="5:5" ht="20.399999999999999" x14ac:dyDescent="0.25">
      <c r="E8778" s="7" ph="1"/>
    </row>
    <row r="8779" spans="5:5" ht="20.399999999999999" x14ac:dyDescent="0.25">
      <c r="E8779" s="7" ph="1"/>
    </row>
    <row r="8780" spans="5:5" ht="20.399999999999999" x14ac:dyDescent="0.25">
      <c r="E8780" s="7" ph="1"/>
    </row>
    <row r="8781" spans="5:5" ht="20.399999999999999" x14ac:dyDescent="0.25">
      <c r="E8781" s="7" ph="1"/>
    </row>
    <row r="8782" spans="5:5" ht="20.399999999999999" x14ac:dyDescent="0.25">
      <c r="E8782" s="7" ph="1"/>
    </row>
    <row r="8783" spans="5:5" ht="20.399999999999999" x14ac:dyDescent="0.25">
      <c r="E8783" s="7" ph="1"/>
    </row>
    <row r="8784" spans="5:5" ht="20.399999999999999" x14ac:dyDescent="0.25">
      <c r="E8784" s="7" ph="1"/>
    </row>
    <row r="8785" spans="5:5" ht="20.399999999999999" x14ac:dyDescent="0.25">
      <c r="E8785" s="7" ph="1"/>
    </row>
    <row r="8786" spans="5:5" ht="20.399999999999999" x14ac:dyDescent="0.25">
      <c r="E8786" s="7" ph="1"/>
    </row>
    <row r="8787" spans="5:5" ht="20.399999999999999" x14ac:dyDescent="0.25">
      <c r="E8787" s="7" ph="1"/>
    </row>
    <row r="8788" spans="5:5" ht="20.399999999999999" x14ac:dyDescent="0.25">
      <c r="E8788" s="7" ph="1"/>
    </row>
    <row r="8789" spans="5:5" ht="20.399999999999999" x14ac:dyDescent="0.25">
      <c r="E8789" s="7" ph="1"/>
    </row>
    <row r="8790" spans="5:5" ht="20.399999999999999" x14ac:dyDescent="0.25">
      <c r="E8790" s="7" ph="1"/>
    </row>
    <row r="8791" spans="5:5" ht="20.399999999999999" x14ac:dyDescent="0.25">
      <c r="E8791" s="7" ph="1"/>
    </row>
    <row r="8792" spans="5:5" ht="20.399999999999999" x14ac:dyDescent="0.25">
      <c r="E8792" s="7" ph="1"/>
    </row>
    <row r="8793" spans="5:5" ht="20.399999999999999" x14ac:dyDescent="0.25">
      <c r="E8793" s="7" ph="1"/>
    </row>
    <row r="8794" spans="5:5" ht="20.399999999999999" x14ac:dyDescent="0.25">
      <c r="E8794" s="7" ph="1"/>
    </row>
    <row r="8795" spans="5:5" ht="20.399999999999999" x14ac:dyDescent="0.25">
      <c r="E8795" s="7" ph="1"/>
    </row>
    <row r="8796" spans="5:5" ht="20.399999999999999" x14ac:dyDescent="0.25">
      <c r="E8796" s="7" ph="1"/>
    </row>
    <row r="8797" spans="5:5" ht="20.399999999999999" x14ac:dyDescent="0.25">
      <c r="E8797" s="7" ph="1"/>
    </row>
    <row r="8798" spans="5:5" ht="20.399999999999999" x14ac:dyDescent="0.25">
      <c r="E8798" s="7" ph="1"/>
    </row>
    <row r="8799" spans="5:5" ht="20.399999999999999" x14ac:dyDescent="0.25">
      <c r="E8799" s="7" ph="1"/>
    </row>
    <row r="8800" spans="5:5" ht="20.399999999999999" x14ac:dyDescent="0.25">
      <c r="E8800" s="7" ph="1"/>
    </row>
    <row r="8801" spans="5:5" ht="20.399999999999999" x14ac:dyDescent="0.25">
      <c r="E8801" s="7" ph="1"/>
    </row>
    <row r="8802" spans="5:5" ht="20.399999999999999" x14ac:dyDescent="0.25">
      <c r="E8802" s="7" ph="1"/>
    </row>
    <row r="8803" spans="5:5" ht="20.399999999999999" x14ac:dyDescent="0.25">
      <c r="E8803" s="7" ph="1"/>
    </row>
    <row r="8804" spans="5:5" ht="20.399999999999999" x14ac:dyDescent="0.25">
      <c r="E8804" s="7" ph="1"/>
    </row>
    <row r="8805" spans="5:5" ht="20.399999999999999" x14ac:dyDescent="0.25">
      <c r="E8805" s="7" ph="1"/>
    </row>
    <row r="8806" spans="5:5" ht="20.399999999999999" x14ac:dyDescent="0.25">
      <c r="E8806" s="7" ph="1"/>
    </row>
    <row r="8807" spans="5:5" ht="20.399999999999999" x14ac:dyDescent="0.25">
      <c r="E8807" s="7" ph="1"/>
    </row>
    <row r="8808" spans="5:5" ht="20.399999999999999" x14ac:dyDescent="0.25">
      <c r="E8808" s="7" ph="1"/>
    </row>
    <row r="8809" spans="5:5" ht="20.399999999999999" x14ac:dyDescent="0.25">
      <c r="E8809" s="7" ph="1"/>
    </row>
    <row r="8810" spans="5:5" ht="20.399999999999999" x14ac:dyDescent="0.25">
      <c r="E8810" s="7" ph="1"/>
    </row>
    <row r="8811" spans="5:5" ht="20.399999999999999" x14ac:dyDescent="0.25">
      <c r="E8811" s="7" ph="1"/>
    </row>
    <row r="8812" spans="5:5" ht="20.399999999999999" x14ac:dyDescent="0.25">
      <c r="E8812" s="7" ph="1"/>
    </row>
    <row r="8813" spans="5:5" ht="20.399999999999999" x14ac:dyDescent="0.25">
      <c r="E8813" s="7" ph="1"/>
    </row>
    <row r="8814" spans="5:5" ht="20.399999999999999" x14ac:dyDescent="0.25">
      <c r="E8814" s="7" ph="1"/>
    </row>
    <row r="8815" spans="5:5" ht="20.399999999999999" x14ac:dyDescent="0.25">
      <c r="E8815" s="7" ph="1"/>
    </row>
    <row r="8816" spans="5:5" ht="20.399999999999999" x14ac:dyDescent="0.25">
      <c r="E8816" s="7" ph="1"/>
    </row>
    <row r="8817" spans="5:5" ht="20.399999999999999" x14ac:dyDescent="0.25">
      <c r="E8817" s="7" ph="1"/>
    </row>
    <row r="8818" spans="5:5" ht="20.399999999999999" x14ac:dyDescent="0.25">
      <c r="E8818" s="7" ph="1"/>
    </row>
    <row r="8819" spans="5:5" ht="20.399999999999999" x14ac:dyDescent="0.25">
      <c r="E8819" s="7" ph="1"/>
    </row>
    <row r="8820" spans="5:5" ht="20.399999999999999" x14ac:dyDescent="0.25">
      <c r="E8820" s="7" ph="1"/>
    </row>
    <row r="8821" spans="5:5" ht="20.399999999999999" x14ac:dyDescent="0.25">
      <c r="E8821" s="7" ph="1"/>
    </row>
    <row r="8822" spans="5:5" ht="20.399999999999999" x14ac:dyDescent="0.25">
      <c r="E8822" s="7" ph="1"/>
    </row>
    <row r="8823" spans="5:5" ht="20.399999999999999" x14ac:dyDescent="0.25">
      <c r="E8823" s="7" ph="1"/>
    </row>
    <row r="8824" spans="5:5" ht="20.399999999999999" x14ac:dyDescent="0.25">
      <c r="E8824" s="7" ph="1"/>
    </row>
    <row r="8825" spans="5:5" ht="20.399999999999999" x14ac:dyDescent="0.25">
      <c r="E8825" s="7" ph="1"/>
    </row>
    <row r="8826" spans="5:5" ht="20.399999999999999" x14ac:dyDescent="0.25">
      <c r="E8826" s="7" ph="1"/>
    </row>
    <row r="8827" spans="5:5" ht="20.399999999999999" x14ac:dyDescent="0.25">
      <c r="E8827" s="7" ph="1"/>
    </row>
    <row r="8828" spans="5:5" ht="20.399999999999999" x14ac:dyDescent="0.25">
      <c r="E8828" s="7" ph="1"/>
    </row>
    <row r="8829" spans="5:5" ht="20.399999999999999" x14ac:dyDescent="0.25">
      <c r="E8829" s="7" ph="1"/>
    </row>
    <row r="8830" spans="5:5" ht="20.399999999999999" x14ac:dyDescent="0.25">
      <c r="E8830" s="7" ph="1"/>
    </row>
    <row r="8831" spans="5:5" ht="20.399999999999999" x14ac:dyDescent="0.25">
      <c r="E8831" s="7" ph="1"/>
    </row>
    <row r="8832" spans="5:5" ht="20.399999999999999" x14ac:dyDescent="0.25">
      <c r="E8832" s="7" ph="1"/>
    </row>
    <row r="8833" spans="5:5" ht="20.399999999999999" x14ac:dyDescent="0.25">
      <c r="E8833" s="7" ph="1"/>
    </row>
    <row r="8834" spans="5:5" ht="20.399999999999999" x14ac:dyDescent="0.25">
      <c r="E8834" s="7" ph="1"/>
    </row>
    <row r="8835" spans="5:5" ht="20.399999999999999" x14ac:dyDescent="0.25">
      <c r="E8835" s="7" ph="1"/>
    </row>
    <row r="8836" spans="5:5" ht="20.399999999999999" x14ac:dyDescent="0.25">
      <c r="E8836" s="7" ph="1"/>
    </row>
    <row r="8837" spans="5:5" ht="20.399999999999999" x14ac:dyDescent="0.25">
      <c r="E8837" s="7" ph="1"/>
    </row>
    <row r="8838" spans="5:5" ht="20.399999999999999" x14ac:dyDescent="0.25">
      <c r="E8838" s="7" ph="1"/>
    </row>
    <row r="8839" spans="5:5" ht="20.399999999999999" x14ac:dyDescent="0.25">
      <c r="E8839" s="7" ph="1"/>
    </row>
    <row r="8840" spans="5:5" ht="20.399999999999999" x14ac:dyDescent="0.25">
      <c r="E8840" s="7" ph="1"/>
    </row>
    <row r="8841" spans="5:5" ht="20.399999999999999" x14ac:dyDescent="0.25">
      <c r="E8841" s="7" ph="1"/>
    </row>
    <row r="8842" spans="5:5" ht="20.399999999999999" x14ac:dyDescent="0.25">
      <c r="E8842" s="7" ph="1"/>
    </row>
    <row r="8843" spans="5:5" ht="20.399999999999999" x14ac:dyDescent="0.25">
      <c r="E8843" s="7" ph="1"/>
    </row>
    <row r="8844" spans="5:5" ht="20.399999999999999" x14ac:dyDescent="0.25">
      <c r="E8844" s="7" ph="1"/>
    </row>
    <row r="8845" spans="5:5" ht="20.399999999999999" x14ac:dyDescent="0.25">
      <c r="E8845" s="7" ph="1"/>
    </row>
    <row r="8846" spans="5:5" ht="20.399999999999999" x14ac:dyDescent="0.25">
      <c r="E8846" s="7" ph="1"/>
    </row>
    <row r="8847" spans="5:5" ht="20.399999999999999" x14ac:dyDescent="0.25">
      <c r="E8847" s="7" ph="1"/>
    </row>
    <row r="8848" spans="5:5" ht="20.399999999999999" x14ac:dyDescent="0.25">
      <c r="E8848" s="7" ph="1"/>
    </row>
    <row r="8849" spans="5:5" ht="20.399999999999999" x14ac:dyDescent="0.25">
      <c r="E8849" s="7" ph="1"/>
    </row>
    <row r="8850" spans="5:5" ht="20.399999999999999" x14ac:dyDescent="0.25">
      <c r="E8850" s="7" ph="1"/>
    </row>
    <row r="8851" spans="5:5" ht="20.399999999999999" x14ac:dyDescent="0.25">
      <c r="E8851" s="7" ph="1"/>
    </row>
    <row r="8852" spans="5:5" ht="20.399999999999999" x14ac:dyDescent="0.25">
      <c r="E8852" s="7" ph="1"/>
    </row>
    <row r="8853" spans="5:5" ht="20.399999999999999" x14ac:dyDescent="0.25">
      <c r="E8853" s="7" ph="1"/>
    </row>
    <row r="8854" spans="5:5" ht="20.399999999999999" x14ac:dyDescent="0.25">
      <c r="E8854" s="7" ph="1"/>
    </row>
    <row r="8855" spans="5:5" ht="20.399999999999999" x14ac:dyDescent="0.25">
      <c r="E8855" s="7" ph="1"/>
    </row>
    <row r="8856" spans="5:5" ht="20.399999999999999" x14ac:dyDescent="0.25">
      <c r="E8856" s="7" ph="1"/>
    </row>
    <row r="8857" spans="5:5" ht="20.399999999999999" x14ac:dyDescent="0.25">
      <c r="E8857" s="7" ph="1"/>
    </row>
    <row r="8858" spans="5:5" ht="20.399999999999999" x14ac:dyDescent="0.25">
      <c r="E8858" s="7" ph="1"/>
    </row>
    <row r="8859" spans="5:5" ht="20.399999999999999" x14ac:dyDescent="0.25">
      <c r="E8859" s="7" ph="1"/>
    </row>
    <row r="8860" spans="5:5" ht="20.399999999999999" x14ac:dyDescent="0.25">
      <c r="E8860" s="7" ph="1"/>
    </row>
    <row r="8861" spans="5:5" ht="20.399999999999999" x14ac:dyDescent="0.25">
      <c r="E8861" s="7" ph="1"/>
    </row>
    <row r="8862" spans="5:5" ht="20.399999999999999" x14ac:dyDescent="0.25">
      <c r="E8862" s="7" ph="1"/>
    </row>
    <row r="8863" spans="5:5" ht="20.399999999999999" x14ac:dyDescent="0.25">
      <c r="E8863" s="7" ph="1"/>
    </row>
    <row r="8864" spans="5:5" ht="20.399999999999999" x14ac:dyDescent="0.25">
      <c r="E8864" s="7" ph="1"/>
    </row>
    <row r="8865" spans="5:5" ht="20.399999999999999" x14ac:dyDescent="0.25">
      <c r="E8865" s="7" ph="1"/>
    </row>
    <row r="8866" spans="5:5" ht="20.399999999999999" x14ac:dyDescent="0.25">
      <c r="E8866" s="7" ph="1"/>
    </row>
    <row r="8867" spans="5:5" ht="20.399999999999999" x14ac:dyDescent="0.25">
      <c r="E8867" s="7" ph="1"/>
    </row>
    <row r="8868" spans="5:5" ht="20.399999999999999" x14ac:dyDescent="0.25">
      <c r="E8868" s="7" ph="1"/>
    </row>
    <row r="8869" spans="5:5" ht="20.399999999999999" x14ac:dyDescent="0.25">
      <c r="E8869" s="7" ph="1"/>
    </row>
    <row r="8870" spans="5:5" ht="20.399999999999999" x14ac:dyDescent="0.25">
      <c r="E8870" s="7" ph="1"/>
    </row>
    <row r="8871" spans="5:5" ht="20.399999999999999" x14ac:dyDescent="0.25">
      <c r="E8871" s="7" ph="1"/>
    </row>
    <row r="8872" spans="5:5" ht="20.399999999999999" x14ac:dyDescent="0.25">
      <c r="E8872" s="7" ph="1"/>
    </row>
    <row r="8873" spans="5:5" ht="20.399999999999999" x14ac:dyDescent="0.25">
      <c r="E8873" s="7" ph="1"/>
    </row>
    <row r="8874" spans="5:5" ht="20.399999999999999" x14ac:dyDescent="0.25">
      <c r="E8874" s="7" ph="1"/>
    </row>
    <row r="8875" spans="5:5" ht="20.399999999999999" x14ac:dyDescent="0.25">
      <c r="E8875" s="7" ph="1"/>
    </row>
    <row r="8876" spans="5:5" ht="20.399999999999999" x14ac:dyDescent="0.25">
      <c r="E8876" s="7" ph="1"/>
    </row>
    <row r="8877" spans="5:5" ht="20.399999999999999" x14ac:dyDescent="0.25">
      <c r="E8877" s="7" ph="1"/>
    </row>
    <row r="8878" spans="5:5" ht="20.399999999999999" x14ac:dyDescent="0.25">
      <c r="E8878" s="7" ph="1"/>
    </row>
    <row r="8879" spans="5:5" ht="20.399999999999999" x14ac:dyDescent="0.25">
      <c r="E8879" s="7" ph="1"/>
    </row>
    <row r="8880" spans="5:5" ht="20.399999999999999" x14ac:dyDescent="0.25">
      <c r="E8880" s="7" ph="1"/>
    </row>
    <row r="8881" spans="5:5" ht="20.399999999999999" x14ac:dyDescent="0.25">
      <c r="E8881" s="7" ph="1"/>
    </row>
    <row r="8882" spans="5:5" ht="20.399999999999999" x14ac:dyDescent="0.25">
      <c r="E8882" s="7" ph="1"/>
    </row>
    <row r="8883" spans="5:5" ht="20.399999999999999" x14ac:dyDescent="0.25">
      <c r="E8883" s="7" ph="1"/>
    </row>
    <row r="8884" spans="5:5" ht="20.399999999999999" x14ac:dyDescent="0.25">
      <c r="E8884" s="7" ph="1"/>
    </row>
    <row r="8885" spans="5:5" ht="20.399999999999999" x14ac:dyDescent="0.25">
      <c r="E8885" s="7" ph="1"/>
    </row>
    <row r="8886" spans="5:5" ht="20.399999999999999" x14ac:dyDescent="0.25">
      <c r="E8886" s="7" ph="1"/>
    </row>
    <row r="8887" spans="5:5" ht="20.399999999999999" x14ac:dyDescent="0.25">
      <c r="E8887" s="7" ph="1"/>
    </row>
    <row r="8888" spans="5:5" ht="20.399999999999999" x14ac:dyDescent="0.25">
      <c r="E8888" s="7" ph="1"/>
    </row>
    <row r="8889" spans="5:5" ht="20.399999999999999" x14ac:dyDescent="0.25">
      <c r="E8889" s="7" ph="1"/>
    </row>
    <row r="8890" spans="5:5" ht="20.399999999999999" x14ac:dyDescent="0.25">
      <c r="E8890" s="7" ph="1"/>
    </row>
    <row r="8891" spans="5:5" ht="20.399999999999999" x14ac:dyDescent="0.25">
      <c r="E8891" s="7" ph="1"/>
    </row>
    <row r="8892" spans="5:5" ht="20.399999999999999" x14ac:dyDescent="0.25">
      <c r="E8892" s="7" ph="1"/>
    </row>
    <row r="8893" spans="5:5" ht="20.399999999999999" x14ac:dyDescent="0.25">
      <c r="E8893" s="7" ph="1"/>
    </row>
    <row r="8894" spans="5:5" ht="20.399999999999999" x14ac:dyDescent="0.25">
      <c r="E8894" s="7" ph="1"/>
    </row>
    <row r="8895" spans="5:5" ht="20.399999999999999" x14ac:dyDescent="0.25">
      <c r="E8895" s="7" ph="1"/>
    </row>
    <row r="8896" spans="5:5" ht="20.399999999999999" x14ac:dyDescent="0.25">
      <c r="E8896" s="7" ph="1"/>
    </row>
    <row r="8897" spans="5:5" ht="20.399999999999999" x14ac:dyDescent="0.25">
      <c r="E8897" s="7" ph="1"/>
    </row>
    <row r="8898" spans="5:5" ht="20.399999999999999" x14ac:dyDescent="0.25">
      <c r="E8898" s="7" ph="1"/>
    </row>
    <row r="8899" spans="5:5" ht="20.399999999999999" x14ac:dyDescent="0.25">
      <c r="E8899" s="7" ph="1"/>
    </row>
    <row r="8900" spans="5:5" ht="20.399999999999999" x14ac:dyDescent="0.25">
      <c r="E8900" s="7" ph="1"/>
    </row>
    <row r="8901" spans="5:5" ht="20.399999999999999" x14ac:dyDescent="0.25">
      <c r="E8901" s="7" ph="1"/>
    </row>
    <row r="8902" spans="5:5" ht="20.399999999999999" x14ac:dyDescent="0.25">
      <c r="E8902" s="7" ph="1"/>
    </row>
    <row r="8903" spans="5:5" ht="20.399999999999999" x14ac:dyDescent="0.25">
      <c r="E8903" s="7" ph="1"/>
    </row>
    <row r="8904" spans="5:5" ht="20.399999999999999" x14ac:dyDescent="0.25">
      <c r="E8904" s="7" ph="1"/>
    </row>
    <row r="8905" spans="5:5" ht="20.399999999999999" x14ac:dyDescent="0.25">
      <c r="E8905" s="7" ph="1"/>
    </row>
    <row r="8906" spans="5:5" ht="20.399999999999999" x14ac:dyDescent="0.25">
      <c r="E8906" s="7" ph="1"/>
    </row>
    <row r="8907" spans="5:5" ht="20.399999999999999" x14ac:dyDescent="0.25">
      <c r="E8907" s="7" ph="1"/>
    </row>
    <row r="8908" spans="5:5" ht="20.399999999999999" x14ac:dyDescent="0.25">
      <c r="E8908" s="7" ph="1"/>
    </row>
    <row r="8909" spans="5:5" ht="20.399999999999999" x14ac:dyDescent="0.25">
      <c r="E8909" s="7" ph="1"/>
    </row>
    <row r="8910" spans="5:5" ht="20.399999999999999" x14ac:dyDescent="0.25">
      <c r="E8910" s="7" ph="1"/>
    </row>
    <row r="8911" spans="5:5" ht="20.399999999999999" x14ac:dyDescent="0.25">
      <c r="E8911" s="7" ph="1"/>
    </row>
    <row r="8912" spans="5:5" ht="20.399999999999999" x14ac:dyDescent="0.25">
      <c r="E8912" s="7" ph="1"/>
    </row>
    <row r="8913" spans="5:5" ht="20.399999999999999" x14ac:dyDescent="0.25">
      <c r="E8913" s="7" ph="1"/>
    </row>
    <row r="8914" spans="5:5" ht="20.399999999999999" x14ac:dyDescent="0.25">
      <c r="E8914" s="7" ph="1"/>
    </row>
    <row r="8915" spans="5:5" ht="20.399999999999999" x14ac:dyDescent="0.25">
      <c r="E8915" s="7" ph="1"/>
    </row>
    <row r="8916" spans="5:5" ht="20.399999999999999" x14ac:dyDescent="0.25">
      <c r="E8916" s="7" ph="1"/>
    </row>
    <row r="8917" spans="5:5" ht="20.399999999999999" x14ac:dyDescent="0.25">
      <c r="E8917" s="7" ph="1"/>
    </row>
    <row r="8918" spans="5:5" ht="20.399999999999999" x14ac:dyDescent="0.25">
      <c r="E8918" s="7" ph="1"/>
    </row>
    <row r="8919" spans="5:5" ht="20.399999999999999" x14ac:dyDescent="0.25">
      <c r="E8919" s="7" ph="1"/>
    </row>
    <row r="8920" spans="5:5" ht="20.399999999999999" x14ac:dyDescent="0.25">
      <c r="E8920" s="7" ph="1"/>
    </row>
    <row r="8921" spans="5:5" ht="20.399999999999999" x14ac:dyDescent="0.25">
      <c r="E8921" s="7" ph="1"/>
    </row>
    <row r="8922" spans="5:5" ht="20.399999999999999" x14ac:dyDescent="0.25">
      <c r="E8922" s="7" ph="1"/>
    </row>
    <row r="8923" spans="5:5" ht="20.399999999999999" x14ac:dyDescent="0.25">
      <c r="E8923" s="7" ph="1"/>
    </row>
    <row r="8924" spans="5:5" ht="20.399999999999999" x14ac:dyDescent="0.25">
      <c r="E8924" s="7" ph="1"/>
    </row>
    <row r="8925" spans="5:5" ht="20.399999999999999" x14ac:dyDescent="0.25">
      <c r="E8925" s="7" ph="1"/>
    </row>
    <row r="8926" spans="5:5" ht="20.399999999999999" x14ac:dyDescent="0.25">
      <c r="E8926" s="7" ph="1"/>
    </row>
    <row r="8927" spans="5:5" ht="20.399999999999999" x14ac:dyDescent="0.25">
      <c r="E8927" s="7" ph="1"/>
    </row>
    <row r="8928" spans="5:5" ht="20.399999999999999" x14ac:dyDescent="0.25">
      <c r="E8928" s="7" ph="1"/>
    </row>
    <row r="8929" spans="5:5" ht="20.399999999999999" x14ac:dyDescent="0.25">
      <c r="E8929" s="7" ph="1"/>
    </row>
    <row r="8930" spans="5:5" ht="20.399999999999999" x14ac:dyDescent="0.25">
      <c r="E8930" s="7" ph="1"/>
    </row>
    <row r="8931" spans="5:5" ht="20.399999999999999" x14ac:dyDescent="0.25">
      <c r="E8931" s="7" ph="1"/>
    </row>
    <row r="8932" spans="5:5" ht="20.399999999999999" x14ac:dyDescent="0.25">
      <c r="E8932" s="7" ph="1"/>
    </row>
    <row r="8933" spans="5:5" ht="20.399999999999999" x14ac:dyDescent="0.25">
      <c r="E8933" s="7" ph="1"/>
    </row>
    <row r="8934" spans="5:5" ht="20.399999999999999" x14ac:dyDescent="0.25">
      <c r="E8934" s="7" ph="1"/>
    </row>
    <row r="8935" spans="5:5" ht="20.399999999999999" x14ac:dyDescent="0.25">
      <c r="E8935" s="7" ph="1"/>
    </row>
    <row r="8936" spans="5:5" ht="20.399999999999999" x14ac:dyDescent="0.25">
      <c r="E8936" s="7" ph="1"/>
    </row>
    <row r="8937" spans="5:5" ht="20.399999999999999" x14ac:dyDescent="0.25">
      <c r="E8937" s="7" ph="1"/>
    </row>
    <row r="8938" spans="5:5" ht="20.399999999999999" x14ac:dyDescent="0.25">
      <c r="E8938" s="7" ph="1"/>
    </row>
    <row r="8939" spans="5:5" ht="20.399999999999999" x14ac:dyDescent="0.25">
      <c r="E8939" s="7" ph="1"/>
    </row>
    <row r="8940" spans="5:5" ht="20.399999999999999" x14ac:dyDescent="0.25">
      <c r="E8940" s="7" ph="1"/>
    </row>
    <row r="8941" spans="5:5" ht="20.399999999999999" x14ac:dyDescent="0.25">
      <c r="E8941" s="7" ph="1"/>
    </row>
    <row r="8942" spans="5:5" ht="20.399999999999999" x14ac:dyDescent="0.25">
      <c r="E8942" s="7" ph="1"/>
    </row>
    <row r="8943" spans="5:5" ht="20.399999999999999" x14ac:dyDescent="0.25">
      <c r="E8943" s="7" ph="1"/>
    </row>
    <row r="8944" spans="5:5" ht="20.399999999999999" x14ac:dyDescent="0.25">
      <c r="E8944" s="7" ph="1"/>
    </row>
    <row r="8945" spans="5:5" ht="20.399999999999999" x14ac:dyDescent="0.25">
      <c r="E8945" s="7" ph="1"/>
    </row>
    <row r="8946" spans="5:5" ht="20.399999999999999" x14ac:dyDescent="0.25">
      <c r="E8946" s="7" ph="1"/>
    </row>
    <row r="8947" spans="5:5" ht="20.399999999999999" x14ac:dyDescent="0.25">
      <c r="E8947" s="7" ph="1"/>
    </row>
    <row r="8948" spans="5:5" ht="20.399999999999999" x14ac:dyDescent="0.25">
      <c r="E8948" s="7" ph="1"/>
    </row>
    <row r="8949" spans="5:5" ht="20.399999999999999" x14ac:dyDescent="0.25">
      <c r="E8949" s="7" ph="1"/>
    </row>
    <row r="8950" spans="5:5" ht="20.399999999999999" x14ac:dyDescent="0.25">
      <c r="E8950" s="7" ph="1"/>
    </row>
    <row r="8951" spans="5:5" ht="20.399999999999999" x14ac:dyDescent="0.25">
      <c r="E8951" s="7" ph="1"/>
    </row>
    <row r="8952" spans="5:5" ht="20.399999999999999" x14ac:dyDescent="0.25">
      <c r="E8952" s="7" ph="1"/>
    </row>
    <row r="8953" spans="5:5" ht="20.399999999999999" x14ac:dyDescent="0.25">
      <c r="E8953" s="7" ph="1"/>
    </row>
    <row r="8954" spans="5:5" ht="20.399999999999999" x14ac:dyDescent="0.25">
      <c r="E8954" s="7" ph="1"/>
    </row>
    <row r="8955" spans="5:5" ht="20.399999999999999" x14ac:dyDescent="0.25">
      <c r="E8955" s="7" ph="1"/>
    </row>
    <row r="8956" spans="5:5" ht="20.399999999999999" x14ac:dyDescent="0.25">
      <c r="E8956" s="7" ph="1"/>
    </row>
    <row r="8957" spans="5:5" ht="20.399999999999999" x14ac:dyDescent="0.25">
      <c r="E8957" s="7" ph="1"/>
    </row>
    <row r="8958" spans="5:5" ht="20.399999999999999" x14ac:dyDescent="0.25">
      <c r="E8958" s="7" ph="1"/>
    </row>
    <row r="8959" spans="5:5" ht="20.399999999999999" x14ac:dyDescent="0.25">
      <c r="E8959" s="7" ph="1"/>
    </row>
    <row r="8960" spans="5:5" ht="20.399999999999999" x14ac:dyDescent="0.25">
      <c r="E8960" s="7" ph="1"/>
    </row>
    <row r="8961" spans="5:5" ht="20.399999999999999" x14ac:dyDescent="0.25">
      <c r="E8961" s="7" ph="1"/>
    </row>
    <row r="8962" spans="5:5" ht="20.399999999999999" x14ac:dyDescent="0.25">
      <c r="E8962" s="7" ph="1"/>
    </row>
    <row r="8963" spans="5:5" ht="20.399999999999999" x14ac:dyDescent="0.25">
      <c r="E8963" s="7" ph="1"/>
    </row>
    <row r="8964" spans="5:5" ht="20.399999999999999" x14ac:dyDescent="0.25">
      <c r="E8964" s="7" ph="1"/>
    </row>
    <row r="8965" spans="5:5" ht="20.399999999999999" x14ac:dyDescent="0.25">
      <c r="E8965" s="7" ph="1"/>
    </row>
    <row r="8966" spans="5:5" ht="20.399999999999999" x14ac:dyDescent="0.25">
      <c r="E8966" s="7" ph="1"/>
    </row>
    <row r="8967" spans="5:5" ht="20.399999999999999" x14ac:dyDescent="0.25">
      <c r="E8967" s="7" ph="1"/>
    </row>
    <row r="8968" spans="5:5" ht="20.399999999999999" x14ac:dyDescent="0.25">
      <c r="E8968" s="7" ph="1"/>
    </row>
    <row r="8969" spans="5:5" ht="20.399999999999999" x14ac:dyDescent="0.25">
      <c r="E8969" s="7" ph="1"/>
    </row>
    <row r="8970" spans="5:5" ht="20.399999999999999" x14ac:dyDescent="0.25">
      <c r="E8970" s="7" ph="1"/>
    </row>
    <row r="8971" spans="5:5" ht="20.399999999999999" x14ac:dyDescent="0.25">
      <c r="E8971" s="7" ph="1"/>
    </row>
    <row r="8972" spans="5:5" ht="20.399999999999999" x14ac:dyDescent="0.25">
      <c r="E8972" s="7" ph="1"/>
    </row>
    <row r="8973" spans="5:5" ht="20.399999999999999" x14ac:dyDescent="0.25">
      <c r="E8973" s="7" ph="1"/>
    </row>
    <row r="8974" spans="5:5" ht="20.399999999999999" x14ac:dyDescent="0.25">
      <c r="E8974" s="7" ph="1"/>
    </row>
    <row r="8975" spans="5:5" ht="20.399999999999999" x14ac:dyDescent="0.25">
      <c r="E8975" s="7" ph="1"/>
    </row>
    <row r="8976" spans="5:5" ht="20.399999999999999" x14ac:dyDescent="0.25">
      <c r="E8976" s="7" ph="1"/>
    </row>
    <row r="8977" spans="5:5" ht="20.399999999999999" x14ac:dyDescent="0.25">
      <c r="E8977" s="7" ph="1"/>
    </row>
    <row r="8978" spans="5:5" ht="20.399999999999999" x14ac:dyDescent="0.25">
      <c r="E8978" s="7" ph="1"/>
    </row>
    <row r="8979" spans="5:5" ht="20.399999999999999" x14ac:dyDescent="0.25">
      <c r="E8979" s="7" ph="1"/>
    </row>
    <row r="8980" spans="5:5" ht="20.399999999999999" x14ac:dyDescent="0.25">
      <c r="E8980" s="7" ph="1"/>
    </row>
    <row r="8981" spans="5:5" ht="20.399999999999999" x14ac:dyDescent="0.25">
      <c r="E8981" s="7" ph="1"/>
    </row>
    <row r="8982" spans="5:5" ht="20.399999999999999" x14ac:dyDescent="0.25">
      <c r="E8982" s="7" ph="1"/>
    </row>
    <row r="8983" spans="5:5" ht="20.399999999999999" x14ac:dyDescent="0.25">
      <c r="E8983" s="7" ph="1"/>
    </row>
    <row r="8984" spans="5:5" ht="20.399999999999999" x14ac:dyDescent="0.25">
      <c r="E8984" s="7" ph="1"/>
    </row>
    <row r="8985" spans="5:5" ht="20.399999999999999" x14ac:dyDescent="0.25">
      <c r="E8985" s="7" ph="1"/>
    </row>
    <row r="8986" spans="5:5" ht="20.399999999999999" x14ac:dyDescent="0.25">
      <c r="E8986" s="7" ph="1"/>
    </row>
    <row r="8987" spans="5:5" ht="20.399999999999999" x14ac:dyDescent="0.25">
      <c r="E8987" s="7" ph="1"/>
    </row>
    <row r="8988" spans="5:5" ht="20.399999999999999" x14ac:dyDescent="0.25">
      <c r="E8988" s="7" ph="1"/>
    </row>
    <row r="8989" spans="5:5" ht="20.399999999999999" x14ac:dyDescent="0.25">
      <c r="E8989" s="7" ph="1"/>
    </row>
    <row r="8990" spans="5:5" ht="20.399999999999999" x14ac:dyDescent="0.25">
      <c r="E8990" s="7" ph="1"/>
    </row>
    <row r="8991" spans="5:5" ht="20.399999999999999" x14ac:dyDescent="0.25">
      <c r="E8991" s="7" ph="1"/>
    </row>
    <row r="8992" spans="5:5" ht="20.399999999999999" x14ac:dyDescent="0.25">
      <c r="E8992" s="7" ph="1"/>
    </row>
    <row r="8993" spans="5:5" ht="20.399999999999999" x14ac:dyDescent="0.25">
      <c r="E8993" s="7" ph="1"/>
    </row>
    <row r="8994" spans="5:5" ht="20.399999999999999" x14ac:dyDescent="0.25">
      <c r="E8994" s="7" ph="1"/>
    </row>
    <row r="8995" spans="5:5" ht="20.399999999999999" x14ac:dyDescent="0.25">
      <c r="E8995" s="7" ph="1"/>
    </row>
    <row r="8996" spans="5:5" ht="20.399999999999999" x14ac:dyDescent="0.25">
      <c r="E8996" s="7" ph="1"/>
    </row>
    <row r="8997" spans="5:5" ht="20.399999999999999" x14ac:dyDescent="0.25">
      <c r="E8997" s="7" ph="1"/>
    </row>
    <row r="8998" spans="5:5" ht="20.399999999999999" x14ac:dyDescent="0.25">
      <c r="E8998" s="7" ph="1"/>
    </row>
    <row r="8999" spans="5:5" ht="20.399999999999999" x14ac:dyDescent="0.25">
      <c r="E8999" s="7" ph="1"/>
    </row>
    <row r="9000" spans="5:5" ht="20.399999999999999" x14ac:dyDescent="0.25">
      <c r="E9000" s="7" ph="1"/>
    </row>
    <row r="9001" spans="5:5" ht="20.399999999999999" x14ac:dyDescent="0.25">
      <c r="E9001" s="7" ph="1"/>
    </row>
    <row r="9002" spans="5:5" ht="20.399999999999999" x14ac:dyDescent="0.25">
      <c r="E9002" s="7" ph="1"/>
    </row>
    <row r="9003" spans="5:5" ht="20.399999999999999" x14ac:dyDescent="0.25">
      <c r="E9003" s="7" ph="1"/>
    </row>
    <row r="9004" spans="5:5" ht="20.399999999999999" x14ac:dyDescent="0.25">
      <c r="E9004" s="7" ph="1"/>
    </row>
    <row r="9005" spans="5:5" ht="20.399999999999999" x14ac:dyDescent="0.25">
      <c r="E9005" s="7" ph="1"/>
    </row>
    <row r="9006" spans="5:5" ht="20.399999999999999" x14ac:dyDescent="0.25">
      <c r="E9006" s="7" ph="1"/>
    </row>
    <row r="9007" spans="5:5" ht="20.399999999999999" x14ac:dyDescent="0.25">
      <c r="E9007" s="7" ph="1"/>
    </row>
    <row r="9008" spans="5:5" ht="20.399999999999999" x14ac:dyDescent="0.25">
      <c r="E9008" s="7" ph="1"/>
    </row>
    <row r="9009" spans="5:5" ht="20.399999999999999" x14ac:dyDescent="0.25">
      <c r="E9009" s="7" ph="1"/>
    </row>
    <row r="9010" spans="5:5" ht="20.399999999999999" x14ac:dyDescent="0.25">
      <c r="E9010" s="7" ph="1"/>
    </row>
    <row r="9011" spans="5:5" ht="20.399999999999999" x14ac:dyDescent="0.25">
      <c r="E9011" s="7" ph="1"/>
    </row>
    <row r="9012" spans="5:5" ht="20.399999999999999" x14ac:dyDescent="0.25">
      <c r="E9012" s="7" ph="1"/>
    </row>
    <row r="9013" spans="5:5" ht="20.399999999999999" x14ac:dyDescent="0.25">
      <c r="E9013" s="7" ph="1"/>
    </row>
    <row r="9014" spans="5:5" ht="20.399999999999999" x14ac:dyDescent="0.25">
      <c r="E9014" s="7" ph="1"/>
    </row>
    <row r="9015" spans="5:5" ht="20.399999999999999" x14ac:dyDescent="0.25">
      <c r="E9015" s="7" ph="1"/>
    </row>
    <row r="9016" spans="5:5" ht="20.399999999999999" x14ac:dyDescent="0.25">
      <c r="E9016" s="7" ph="1"/>
    </row>
    <row r="9017" spans="5:5" ht="20.399999999999999" x14ac:dyDescent="0.25">
      <c r="E9017" s="7" ph="1"/>
    </row>
    <row r="9018" spans="5:5" ht="20.399999999999999" x14ac:dyDescent="0.25">
      <c r="E9018" s="7" ph="1"/>
    </row>
    <row r="9019" spans="5:5" ht="20.399999999999999" x14ac:dyDescent="0.25">
      <c r="E9019" s="7" ph="1"/>
    </row>
    <row r="9020" spans="5:5" ht="20.399999999999999" x14ac:dyDescent="0.25">
      <c r="E9020" s="7" ph="1"/>
    </row>
    <row r="9021" spans="5:5" ht="20.399999999999999" x14ac:dyDescent="0.25">
      <c r="E9021" s="7" ph="1"/>
    </row>
    <row r="9022" spans="5:5" ht="20.399999999999999" x14ac:dyDescent="0.25">
      <c r="E9022" s="7" ph="1"/>
    </row>
    <row r="9023" spans="5:5" ht="20.399999999999999" x14ac:dyDescent="0.25">
      <c r="E9023" s="7" ph="1"/>
    </row>
    <row r="9024" spans="5:5" ht="20.399999999999999" x14ac:dyDescent="0.25">
      <c r="E9024" s="7" ph="1"/>
    </row>
    <row r="9025" spans="5:5" ht="20.399999999999999" x14ac:dyDescent="0.25">
      <c r="E9025" s="7" ph="1"/>
    </row>
    <row r="9026" spans="5:5" ht="20.399999999999999" x14ac:dyDescent="0.25">
      <c r="E9026" s="7" ph="1"/>
    </row>
    <row r="9027" spans="5:5" ht="20.399999999999999" x14ac:dyDescent="0.25">
      <c r="E9027" s="7" ph="1"/>
    </row>
    <row r="9028" spans="5:5" ht="20.399999999999999" x14ac:dyDescent="0.25">
      <c r="E9028" s="7" ph="1"/>
    </row>
    <row r="9029" spans="5:5" ht="20.399999999999999" x14ac:dyDescent="0.25">
      <c r="E9029" s="7" ph="1"/>
    </row>
    <row r="9030" spans="5:5" ht="20.399999999999999" x14ac:dyDescent="0.25">
      <c r="E9030" s="7" ph="1"/>
    </row>
    <row r="9031" spans="5:5" ht="20.399999999999999" x14ac:dyDescent="0.25">
      <c r="E9031" s="7" ph="1"/>
    </row>
    <row r="9032" spans="5:5" ht="20.399999999999999" x14ac:dyDescent="0.25">
      <c r="E9032" s="7" ph="1"/>
    </row>
    <row r="9033" spans="5:5" ht="20.399999999999999" x14ac:dyDescent="0.25">
      <c r="E9033" s="7" ph="1"/>
    </row>
    <row r="9034" spans="5:5" ht="20.399999999999999" x14ac:dyDescent="0.25">
      <c r="E9034" s="7" ph="1"/>
    </row>
    <row r="9035" spans="5:5" ht="20.399999999999999" x14ac:dyDescent="0.25">
      <c r="E9035" s="7" ph="1"/>
    </row>
    <row r="9036" spans="5:5" ht="20.399999999999999" x14ac:dyDescent="0.25">
      <c r="E9036" s="7" ph="1"/>
    </row>
    <row r="9037" spans="5:5" ht="20.399999999999999" x14ac:dyDescent="0.25">
      <c r="E9037" s="7" ph="1"/>
    </row>
    <row r="9038" spans="5:5" ht="20.399999999999999" x14ac:dyDescent="0.25">
      <c r="E9038" s="7" ph="1"/>
    </row>
    <row r="9039" spans="5:5" ht="20.399999999999999" x14ac:dyDescent="0.25">
      <c r="E9039" s="7" ph="1"/>
    </row>
    <row r="9040" spans="5:5" ht="20.399999999999999" x14ac:dyDescent="0.25">
      <c r="E9040" s="7" ph="1"/>
    </row>
    <row r="9041" spans="5:5" ht="20.399999999999999" x14ac:dyDescent="0.25">
      <c r="E9041" s="7" ph="1"/>
    </row>
    <row r="9042" spans="5:5" ht="20.399999999999999" x14ac:dyDescent="0.25">
      <c r="E9042" s="7" ph="1"/>
    </row>
    <row r="9043" spans="5:5" ht="20.399999999999999" x14ac:dyDescent="0.25">
      <c r="E9043" s="7" ph="1"/>
    </row>
    <row r="9044" spans="5:5" ht="20.399999999999999" x14ac:dyDescent="0.25">
      <c r="E9044" s="7" ph="1"/>
    </row>
    <row r="9045" spans="5:5" ht="20.399999999999999" x14ac:dyDescent="0.25">
      <c r="E9045" s="7" ph="1"/>
    </row>
    <row r="9046" spans="5:5" ht="20.399999999999999" x14ac:dyDescent="0.25">
      <c r="E9046" s="7" ph="1"/>
    </row>
    <row r="9047" spans="5:5" ht="20.399999999999999" x14ac:dyDescent="0.25">
      <c r="E9047" s="7" ph="1"/>
    </row>
    <row r="9048" spans="5:5" ht="20.399999999999999" x14ac:dyDescent="0.25">
      <c r="E9048" s="7" ph="1"/>
    </row>
    <row r="9049" spans="5:5" ht="20.399999999999999" x14ac:dyDescent="0.25">
      <c r="E9049" s="7" ph="1"/>
    </row>
    <row r="9050" spans="5:5" ht="20.399999999999999" x14ac:dyDescent="0.25">
      <c r="E9050" s="7" ph="1"/>
    </row>
    <row r="9051" spans="5:5" ht="20.399999999999999" x14ac:dyDescent="0.25">
      <c r="E9051" s="7" ph="1"/>
    </row>
    <row r="9052" spans="5:5" ht="20.399999999999999" x14ac:dyDescent="0.25">
      <c r="E9052" s="7" ph="1"/>
    </row>
    <row r="9053" spans="5:5" ht="20.399999999999999" x14ac:dyDescent="0.25">
      <c r="E9053" s="7" ph="1"/>
    </row>
    <row r="9054" spans="5:5" ht="20.399999999999999" x14ac:dyDescent="0.25">
      <c r="E9054" s="7" ph="1"/>
    </row>
    <row r="9055" spans="5:5" ht="20.399999999999999" x14ac:dyDescent="0.25">
      <c r="E9055" s="7" ph="1"/>
    </row>
    <row r="9056" spans="5:5" ht="20.399999999999999" x14ac:dyDescent="0.25">
      <c r="E9056" s="7" ph="1"/>
    </row>
    <row r="9057" spans="5:5" ht="20.399999999999999" x14ac:dyDescent="0.25">
      <c r="E9057" s="7" ph="1"/>
    </row>
    <row r="9058" spans="5:5" ht="20.399999999999999" x14ac:dyDescent="0.25">
      <c r="E9058" s="7" ph="1"/>
    </row>
    <row r="9059" spans="5:5" ht="20.399999999999999" x14ac:dyDescent="0.25">
      <c r="E9059" s="7" ph="1"/>
    </row>
    <row r="9060" spans="5:5" ht="20.399999999999999" x14ac:dyDescent="0.25">
      <c r="E9060" s="7" ph="1"/>
    </row>
    <row r="9061" spans="5:5" ht="20.399999999999999" x14ac:dyDescent="0.25">
      <c r="E9061" s="7" ph="1"/>
    </row>
    <row r="9062" spans="5:5" ht="20.399999999999999" x14ac:dyDescent="0.25">
      <c r="E9062" s="7" ph="1"/>
    </row>
    <row r="9063" spans="5:5" ht="20.399999999999999" x14ac:dyDescent="0.25">
      <c r="E9063" s="7" ph="1"/>
    </row>
    <row r="9064" spans="5:5" ht="20.399999999999999" x14ac:dyDescent="0.25">
      <c r="E9064" s="7" ph="1"/>
    </row>
    <row r="9065" spans="5:5" ht="20.399999999999999" x14ac:dyDescent="0.25">
      <c r="E9065" s="7" ph="1"/>
    </row>
    <row r="9066" spans="5:5" ht="20.399999999999999" x14ac:dyDescent="0.25">
      <c r="E9066" s="7" ph="1"/>
    </row>
    <row r="9067" spans="5:5" ht="20.399999999999999" x14ac:dyDescent="0.25">
      <c r="E9067" s="7" ph="1"/>
    </row>
    <row r="9068" spans="5:5" ht="20.399999999999999" x14ac:dyDescent="0.25">
      <c r="E9068" s="7" ph="1"/>
    </row>
    <row r="9069" spans="5:5" ht="20.399999999999999" x14ac:dyDescent="0.25">
      <c r="E9069" s="7" ph="1"/>
    </row>
    <row r="9070" spans="5:5" ht="20.399999999999999" x14ac:dyDescent="0.25">
      <c r="E9070" s="7" ph="1"/>
    </row>
    <row r="9071" spans="5:5" ht="20.399999999999999" x14ac:dyDescent="0.25">
      <c r="E9071" s="7" ph="1"/>
    </row>
    <row r="9072" spans="5:5" ht="20.399999999999999" x14ac:dyDescent="0.25">
      <c r="E9072" s="7" ph="1"/>
    </row>
    <row r="9073" spans="5:5" ht="20.399999999999999" x14ac:dyDescent="0.25">
      <c r="E9073" s="7" ph="1"/>
    </row>
    <row r="9074" spans="5:5" ht="20.399999999999999" x14ac:dyDescent="0.25">
      <c r="E9074" s="7" ph="1"/>
    </row>
    <row r="9075" spans="5:5" ht="20.399999999999999" x14ac:dyDescent="0.25">
      <c r="E9075" s="7" ph="1"/>
    </row>
    <row r="9076" spans="5:5" ht="20.399999999999999" x14ac:dyDescent="0.25">
      <c r="E9076" s="7" ph="1"/>
    </row>
    <row r="9077" spans="5:5" ht="20.399999999999999" x14ac:dyDescent="0.25">
      <c r="E9077" s="7" ph="1"/>
    </row>
    <row r="9078" spans="5:5" ht="20.399999999999999" x14ac:dyDescent="0.25">
      <c r="E9078" s="7" ph="1"/>
    </row>
    <row r="9079" spans="5:5" ht="20.399999999999999" x14ac:dyDescent="0.25">
      <c r="E9079" s="7" ph="1"/>
    </row>
    <row r="9080" spans="5:5" ht="20.399999999999999" x14ac:dyDescent="0.25">
      <c r="E9080" s="7" ph="1"/>
    </row>
    <row r="9081" spans="5:5" ht="20.399999999999999" x14ac:dyDescent="0.25">
      <c r="E9081" s="7" ph="1"/>
    </row>
    <row r="9082" spans="5:5" ht="20.399999999999999" x14ac:dyDescent="0.25">
      <c r="E9082" s="7" ph="1"/>
    </row>
    <row r="9083" spans="5:5" ht="20.399999999999999" x14ac:dyDescent="0.25">
      <c r="E9083" s="7" ph="1"/>
    </row>
    <row r="9084" spans="5:5" ht="20.399999999999999" x14ac:dyDescent="0.25">
      <c r="E9084" s="7" ph="1"/>
    </row>
    <row r="9085" spans="5:5" ht="20.399999999999999" x14ac:dyDescent="0.25">
      <c r="E9085" s="7" ph="1"/>
    </row>
    <row r="9086" spans="5:5" ht="20.399999999999999" x14ac:dyDescent="0.25">
      <c r="E9086" s="7" ph="1"/>
    </row>
    <row r="9087" spans="5:5" ht="20.399999999999999" x14ac:dyDescent="0.25">
      <c r="E9087" s="7" ph="1"/>
    </row>
    <row r="9088" spans="5:5" ht="20.399999999999999" x14ac:dyDescent="0.25">
      <c r="E9088" s="7" ph="1"/>
    </row>
    <row r="9089" spans="5:5" ht="20.399999999999999" x14ac:dyDescent="0.25">
      <c r="E9089" s="7" ph="1"/>
    </row>
    <row r="9090" spans="5:5" ht="20.399999999999999" x14ac:dyDescent="0.25">
      <c r="E9090" s="7" ph="1"/>
    </row>
    <row r="9091" spans="5:5" ht="20.399999999999999" x14ac:dyDescent="0.25">
      <c r="E9091" s="7" ph="1"/>
    </row>
    <row r="9092" spans="5:5" ht="20.399999999999999" x14ac:dyDescent="0.25">
      <c r="E9092" s="7" ph="1"/>
    </row>
    <row r="9093" spans="5:5" ht="20.399999999999999" x14ac:dyDescent="0.25">
      <c r="E9093" s="7" ph="1"/>
    </row>
    <row r="9094" spans="5:5" ht="20.399999999999999" x14ac:dyDescent="0.25">
      <c r="E9094" s="7" ph="1"/>
    </row>
    <row r="9095" spans="5:5" ht="20.399999999999999" x14ac:dyDescent="0.25">
      <c r="E9095" s="7" ph="1"/>
    </row>
    <row r="9096" spans="5:5" ht="20.399999999999999" x14ac:dyDescent="0.25">
      <c r="E9096" s="7" ph="1"/>
    </row>
    <row r="9097" spans="5:5" ht="20.399999999999999" x14ac:dyDescent="0.25">
      <c r="E9097" s="7" ph="1"/>
    </row>
    <row r="9098" spans="5:5" ht="20.399999999999999" x14ac:dyDescent="0.25">
      <c r="E9098" s="7" ph="1"/>
    </row>
    <row r="9099" spans="5:5" ht="20.399999999999999" x14ac:dyDescent="0.25">
      <c r="E9099" s="7" ph="1"/>
    </row>
    <row r="9100" spans="5:5" ht="20.399999999999999" x14ac:dyDescent="0.25">
      <c r="E9100" s="7" ph="1"/>
    </row>
    <row r="9101" spans="5:5" ht="20.399999999999999" x14ac:dyDescent="0.25">
      <c r="E9101" s="7" ph="1"/>
    </row>
    <row r="9102" spans="5:5" ht="20.399999999999999" x14ac:dyDescent="0.25">
      <c r="E9102" s="7" ph="1"/>
    </row>
    <row r="9103" spans="5:5" ht="20.399999999999999" x14ac:dyDescent="0.25">
      <c r="E9103" s="7" ph="1"/>
    </row>
    <row r="9104" spans="5:5" ht="20.399999999999999" x14ac:dyDescent="0.25">
      <c r="E9104" s="7" ph="1"/>
    </row>
    <row r="9105" spans="5:5" ht="20.399999999999999" x14ac:dyDescent="0.25">
      <c r="E9105" s="7" ph="1"/>
    </row>
    <row r="9106" spans="5:5" ht="20.399999999999999" x14ac:dyDescent="0.25">
      <c r="E9106" s="7" ph="1"/>
    </row>
    <row r="9107" spans="5:5" ht="20.399999999999999" x14ac:dyDescent="0.25">
      <c r="E9107" s="7" ph="1"/>
    </row>
    <row r="9108" spans="5:5" ht="20.399999999999999" x14ac:dyDescent="0.25">
      <c r="E9108" s="7" ph="1"/>
    </row>
    <row r="9109" spans="5:5" ht="20.399999999999999" x14ac:dyDescent="0.25">
      <c r="E9109" s="7" ph="1"/>
    </row>
    <row r="9110" spans="5:5" ht="20.399999999999999" x14ac:dyDescent="0.25">
      <c r="E9110" s="7" ph="1"/>
    </row>
    <row r="9111" spans="5:5" ht="20.399999999999999" x14ac:dyDescent="0.25">
      <c r="E9111" s="7" ph="1"/>
    </row>
    <row r="9112" spans="5:5" ht="20.399999999999999" x14ac:dyDescent="0.25">
      <c r="E9112" s="7" ph="1"/>
    </row>
    <row r="9113" spans="5:5" ht="20.399999999999999" x14ac:dyDescent="0.25">
      <c r="E9113" s="7" ph="1"/>
    </row>
    <row r="9114" spans="5:5" ht="20.399999999999999" x14ac:dyDescent="0.25">
      <c r="E9114" s="7" ph="1"/>
    </row>
    <row r="9115" spans="5:5" ht="20.399999999999999" x14ac:dyDescent="0.25">
      <c r="E9115" s="7" ph="1"/>
    </row>
    <row r="9116" spans="5:5" ht="20.399999999999999" x14ac:dyDescent="0.25">
      <c r="E9116" s="7" ph="1"/>
    </row>
    <row r="9117" spans="5:5" ht="20.399999999999999" x14ac:dyDescent="0.25">
      <c r="E9117" s="7" ph="1"/>
    </row>
    <row r="9118" spans="5:5" ht="20.399999999999999" x14ac:dyDescent="0.25">
      <c r="E9118" s="7" ph="1"/>
    </row>
    <row r="9119" spans="5:5" ht="20.399999999999999" x14ac:dyDescent="0.25">
      <c r="E9119" s="7" ph="1"/>
    </row>
    <row r="9120" spans="5:5" ht="20.399999999999999" x14ac:dyDescent="0.25">
      <c r="E9120" s="7" ph="1"/>
    </row>
    <row r="9121" spans="5:5" ht="20.399999999999999" x14ac:dyDescent="0.25">
      <c r="E9121" s="7" ph="1"/>
    </row>
    <row r="9122" spans="5:5" ht="20.399999999999999" x14ac:dyDescent="0.25">
      <c r="E9122" s="7" ph="1"/>
    </row>
    <row r="9123" spans="5:5" ht="20.399999999999999" x14ac:dyDescent="0.25">
      <c r="E9123" s="7" ph="1"/>
    </row>
    <row r="9124" spans="5:5" ht="20.399999999999999" x14ac:dyDescent="0.25">
      <c r="E9124" s="7" ph="1"/>
    </row>
    <row r="9125" spans="5:5" ht="20.399999999999999" x14ac:dyDescent="0.25">
      <c r="E9125" s="7" ph="1"/>
    </row>
    <row r="9126" spans="5:5" ht="20.399999999999999" x14ac:dyDescent="0.25">
      <c r="E9126" s="7" ph="1"/>
    </row>
    <row r="9127" spans="5:5" ht="20.399999999999999" x14ac:dyDescent="0.25">
      <c r="E9127" s="7" ph="1"/>
    </row>
    <row r="9128" spans="5:5" ht="20.399999999999999" x14ac:dyDescent="0.25">
      <c r="E9128" s="7" ph="1"/>
    </row>
    <row r="9129" spans="5:5" ht="20.399999999999999" x14ac:dyDescent="0.25">
      <c r="E9129" s="7" ph="1"/>
    </row>
    <row r="9130" spans="5:5" ht="20.399999999999999" x14ac:dyDescent="0.25">
      <c r="E9130" s="7" ph="1"/>
    </row>
    <row r="9131" spans="5:5" ht="20.399999999999999" x14ac:dyDescent="0.25">
      <c r="E9131" s="7" ph="1"/>
    </row>
    <row r="9132" spans="5:5" ht="20.399999999999999" x14ac:dyDescent="0.25">
      <c r="E9132" s="7" ph="1"/>
    </row>
    <row r="9133" spans="5:5" ht="20.399999999999999" x14ac:dyDescent="0.25">
      <c r="E9133" s="7" ph="1"/>
    </row>
    <row r="9134" spans="5:5" ht="20.399999999999999" x14ac:dyDescent="0.25">
      <c r="E9134" s="7" ph="1"/>
    </row>
    <row r="9135" spans="5:5" ht="20.399999999999999" x14ac:dyDescent="0.25">
      <c r="E9135" s="7" ph="1"/>
    </row>
    <row r="9136" spans="5:5" ht="20.399999999999999" x14ac:dyDescent="0.25">
      <c r="E9136" s="7" ph="1"/>
    </row>
    <row r="9137" spans="5:5" ht="20.399999999999999" x14ac:dyDescent="0.25">
      <c r="E9137" s="7" ph="1"/>
    </row>
    <row r="9138" spans="5:5" ht="20.399999999999999" x14ac:dyDescent="0.25">
      <c r="E9138" s="7" ph="1"/>
    </row>
    <row r="9139" spans="5:5" ht="20.399999999999999" x14ac:dyDescent="0.25">
      <c r="E9139" s="7" ph="1"/>
    </row>
    <row r="9140" spans="5:5" ht="20.399999999999999" x14ac:dyDescent="0.25">
      <c r="E9140" s="7" ph="1"/>
    </row>
    <row r="9141" spans="5:5" ht="20.399999999999999" x14ac:dyDescent="0.25">
      <c r="E9141" s="7" ph="1"/>
    </row>
    <row r="9142" spans="5:5" ht="20.399999999999999" x14ac:dyDescent="0.25">
      <c r="E9142" s="7" ph="1"/>
    </row>
    <row r="9143" spans="5:5" ht="20.399999999999999" x14ac:dyDescent="0.25">
      <c r="E9143" s="7" ph="1"/>
    </row>
    <row r="9144" spans="5:5" ht="20.399999999999999" x14ac:dyDescent="0.25">
      <c r="E9144" s="7" ph="1"/>
    </row>
    <row r="9145" spans="5:5" ht="20.399999999999999" x14ac:dyDescent="0.25">
      <c r="E9145" s="7" ph="1"/>
    </row>
    <row r="9146" spans="5:5" ht="20.399999999999999" x14ac:dyDescent="0.25">
      <c r="E9146" s="7" ph="1"/>
    </row>
    <row r="9147" spans="5:5" ht="20.399999999999999" x14ac:dyDescent="0.25">
      <c r="E9147" s="7" ph="1"/>
    </row>
    <row r="9148" spans="5:5" ht="20.399999999999999" x14ac:dyDescent="0.25">
      <c r="E9148" s="7" ph="1"/>
    </row>
    <row r="9149" spans="5:5" ht="20.399999999999999" x14ac:dyDescent="0.25">
      <c r="E9149" s="7" ph="1"/>
    </row>
    <row r="9150" spans="5:5" ht="20.399999999999999" x14ac:dyDescent="0.25">
      <c r="E9150" s="7" ph="1"/>
    </row>
    <row r="9151" spans="5:5" ht="20.399999999999999" x14ac:dyDescent="0.25">
      <c r="E9151" s="7" ph="1"/>
    </row>
    <row r="9152" spans="5:5" ht="20.399999999999999" x14ac:dyDescent="0.25">
      <c r="E9152" s="7" ph="1"/>
    </row>
    <row r="9153" spans="5:5" ht="20.399999999999999" x14ac:dyDescent="0.25">
      <c r="E9153" s="7" ph="1"/>
    </row>
    <row r="9154" spans="5:5" ht="20.399999999999999" x14ac:dyDescent="0.25">
      <c r="E9154" s="7" ph="1"/>
    </row>
    <row r="9155" spans="5:5" ht="20.399999999999999" x14ac:dyDescent="0.25">
      <c r="E9155" s="7" ph="1"/>
    </row>
    <row r="9156" spans="5:5" ht="20.399999999999999" x14ac:dyDescent="0.25">
      <c r="E9156" s="7" ph="1"/>
    </row>
    <row r="9157" spans="5:5" ht="20.399999999999999" x14ac:dyDescent="0.25">
      <c r="E9157" s="7" ph="1"/>
    </row>
    <row r="9158" spans="5:5" ht="20.399999999999999" x14ac:dyDescent="0.25">
      <c r="E9158" s="7" ph="1"/>
    </row>
    <row r="9159" spans="5:5" ht="20.399999999999999" x14ac:dyDescent="0.25">
      <c r="E9159" s="7" ph="1"/>
    </row>
    <row r="9160" spans="5:5" ht="20.399999999999999" x14ac:dyDescent="0.25">
      <c r="E9160" s="7" ph="1"/>
    </row>
    <row r="9161" spans="5:5" ht="20.399999999999999" x14ac:dyDescent="0.25">
      <c r="E9161" s="7" ph="1"/>
    </row>
    <row r="9162" spans="5:5" ht="20.399999999999999" x14ac:dyDescent="0.25">
      <c r="E9162" s="7" ph="1"/>
    </row>
    <row r="9163" spans="5:5" ht="20.399999999999999" x14ac:dyDescent="0.25">
      <c r="E9163" s="7" ph="1"/>
    </row>
    <row r="9164" spans="5:5" ht="20.399999999999999" x14ac:dyDescent="0.25">
      <c r="E9164" s="7" ph="1"/>
    </row>
    <row r="9165" spans="5:5" ht="20.399999999999999" x14ac:dyDescent="0.25">
      <c r="E9165" s="7" ph="1"/>
    </row>
    <row r="9166" spans="5:5" ht="20.399999999999999" x14ac:dyDescent="0.25">
      <c r="E9166" s="7" ph="1"/>
    </row>
    <row r="9167" spans="5:5" ht="20.399999999999999" x14ac:dyDescent="0.25">
      <c r="E9167" s="7" ph="1"/>
    </row>
    <row r="9168" spans="5:5" ht="20.399999999999999" x14ac:dyDescent="0.25">
      <c r="E9168" s="7" ph="1"/>
    </row>
    <row r="9169" spans="5:5" ht="20.399999999999999" x14ac:dyDescent="0.25">
      <c r="E9169" s="7" ph="1"/>
    </row>
    <row r="9170" spans="5:5" ht="20.399999999999999" x14ac:dyDescent="0.25">
      <c r="E9170" s="7" ph="1"/>
    </row>
    <row r="9171" spans="5:5" ht="20.399999999999999" x14ac:dyDescent="0.25">
      <c r="E9171" s="7" ph="1"/>
    </row>
    <row r="9172" spans="5:5" ht="20.399999999999999" x14ac:dyDescent="0.25">
      <c r="E9172" s="7" ph="1"/>
    </row>
    <row r="9173" spans="5:5" ht="20.399999999999999" x14ac:dyDescent="0.25">
      <c r="E9173" s="7" ph="1"/>
    </row>
    <row r="9174" spans="5:5" ht="20.399999999999999" x14ac:dyDescent="0.25">
      <c r="E9174" s="7" ph="1"/>
    </row>
    <row r="9175" spans="5:5" ht="20.399999999999999" x14ac:dyDescent="0.25">
      <c r="E9175" s="7" ph="1"/>
    </row>
    <row r="9176" spans="5:5" ht="20.399999999999999" x14ac:dyDescent="0.25">
      <c r="E9176" s="7" ph="1"/>
    </row>
    <row r="9177" spans="5:5" ht="20.399999999999999" x14ac:dyDescent="0.25">
      <c r="E9177" s="7" ph="1"/>
    </row>
    <row r="9178" spans="5:5" ht="20.399999999999999" x14ac:dyDescent="0.25">
      <c r="E9178" s="7" ph="1"/>
    </row>
    <row r="9179" spans="5:5" ht="20.399999999999999" x14ac:dyDescent="0.25">
      <c r="E9179" s="7" ph="1"/>
    </row>
    <row r="9180" spans="5:5" ht="20.399999999999999" x14ac:dyDescent="0.25">
      <c r="E9180" s="7" ph="1"/>
    </row>
    <row r="9181" spans="5:5" ht="20.399999999999999" x14ac:dyDescent="0.25">
      <c r="E9181" s="7" ph="1"/>
    </row>
    <row r="9182" spans="5:5" ht="20.399999999999999" x14ac:dyDescent="0.25">
      <c r="E9182" s="7" ph="1"/>
    </row>
    <row r="9183" spans="5:5" ht="20.399999999999999" x14ac:dyDescent="0.25">
      <c r="E9183" s="7" ph="1"/>
    </row>
    <row r="9184" spans="5:5" ht="20.399999999999999" x14ac:dyDescent="0.25">
      <c r="E9184" s="7" ph="1"/>
    </row>
    <row r="9185" spans="5:5" ht="20.399999999999999" x14ac:dyDescent="0.25">
      <c r="E9185" s="7" ph="1"/>
    </row>
    <row r="9186" spans="5:5" ht="20.399999999999999" x14ac:dyDescent="0.25">
      <c r="E9186" s="7" ph="1"/>
    </row>
    <row r="9187" spans="5:5" ht="20.399999999999999" x14ac:dyDescent="0.25">
      <c r="E9187" s="7" ph="1"/>
    </row>
    <row r="9188" spans="5:5" ht="20.399999999999999" x14ac:dyDescent="0.25">
      <c r="E9188" s="7" ph="1"/>
    </row>
    <row r="9189" spans="5:5" ht="20.399999999999999" x14ac:dyDescent="0.25">
      <c r="E9189" s="7" ph="1"/>
    </row>
    <row r="9190" spans="5:5" ht="20.399999999999999" x14ac:dyDescent="0.25">
      <c r="E9190" s="7" ph="1"/>
    </row>
    <row r="9191" spans="5:5" ht="20.399999999999999" x14ac:dyDescent="0.25">
      <c r="E9191" s="7" ph="1"/>
    </row>
    <row r="9192" spans="5:5" ht="20.399999999999999" x14ac:dyDescent="0.25">
      <c r="E9192" s="7" ph="1"/>
    </row>
    <row r="9193" spans="5:5" ht="20.399999999999999" x14ac:dyDescent="0.25">
      <c r="E9193" s="7" ph="1"/>
    </row>
    <row r="9194" spans="5:5" ht="20.399999999999999" x14ac:dyDescent="0.25">
      <c r="E9194" s="7" ph="1"/>
    </row>
    <row r="9195" spans="5:5" ht="20.399999999999999" x14ac:dyDescent="0.25">
      <c r="E9195" s="7" ph="1"/>
    </row>
    <row r="9196" spans="5:5" ht="20.399999999999999" x14ac:dyDescent="0.25">
      <c r="E9196" s="7" ph="1"/>
    </row>
    <row r="9197" spans="5:5" ht="20.399999999999999" x14ac:dyDescent="0.25">
      <c r="E9197" s="7" ph="1"/>
    </row>
    <row r="9198" spans="5:5" ht="20.399999999999999" x14ac:dyDescent="0.25">
      <c r="E9198" s="7" ph="1"/>
    </row>
    <row r="9199" spans="5:5" ht="20.399999999999999" x14ac:dyDescent="0.25">
      <c r="E9199" s="7" ph="1"/>
    </row>
    <row r="9200" spans="5:5" ht="20.399999999999999" x14ac:dyDescent="0.25">
      <c r="E9200" s="7" ph="1"/>
    </row>
    <row r="9201" spans="5:5" ht="20.399999999999999" x14ac:dyDescent="0.25">
      <c r="E9201" s="7" ph="1"/>
    </row>
    <row r="9202" spans="5:5" ht="20.399999999999999" x14ac:dyDescent="0.25">
      <c r="E9202" s="7" ph="1"/>
    </row>
    <row r="9203" spans="5:5" ht="20.399999999999999" x14ac:dyDescent="0.25">
      <c r="E9203" s="7" ph="1"/>
    </row>
    <row r="9204" spans="5:5" ht="20.399999999999999" x14ac:dyDescent="0.25">
      <c r="E9204" s="7" ph="1"/>
    </row>
    <row r="9205" spans="5:5" ht="20.399999999999999" x14ac:dyDescent="0.25">
      <c r="E9205" s="7" ph="1"/>
    </row>
    <row r="9206" spans="5:5" ht="20.399999999999999" x14ac:dyDescent="0.25">
      <c r="E9206" s="7" ph="1"/>
    </row>
    <row r="9207" spans="5:5" ht="20.399999999999999" x14ac:dyDescent="0.25">
      <c r="E9207" s="7" ph="1"/>
    </row>
    <row r="9208" spans="5:5" ht="20.399999999999999" x14ac:dyDescent="0.25">
      <c r="E9208" s="7" ph="1"/>
    </row>
    <row r="9209" spans="5:5" ht="20.399999999999999" x14ac:dyDescent="0.25">
      <c r="E9209" s="7" ph="1"/>
    </row>
    <row r="9210" spans="5:5" ht="20.399999999999999" x14ac:dyDescent="0.25">
      <c r="E9210" s="7" ph="1"/>
    </row>
    <row r="9211" spans="5:5" ht="20.399999999999999" x14ac:dyDescent="0.25">
      <c r="E9211" s="7" ph="1"/>
    </row>
    <row r="9212" spans="5:5" ht="20.399999999999999" x14ac:dyDescent="0.25">
      <c r="E9212" s="7" ph="1"/>
    </row>
    <row r="9213" spans="5:5" ht="20.399999999999999" x14ac:dyDescent="0.25">
      <c r="E9213" s="7" ph="1"/>
    </row>
    <row r="9214" spans="5:5" ht="20.399999999999999" x14ac:dyDescent="0.25">
      <c r="E9214" s="7" ph="1"/>
    </row>
    <row r="9215" spans="5:5" ht="20.399999999999999" x14ac:dyDescent="0.25">
      <c r="E9215" s="7" ph="1"/>
    </row>
    <row r="9216" spans="5:5" ht="20.399999999999999" x14ac:dyDescent="0.25">
      <c r="E9216" s="7" ph="1"/>
    </row>
    <row r="9217" spans="5:5" ht="20.399999999999999" x14ac:dyDescent="0.25">
      <c r="E9217" s="7" ph="1"/>
    </row>
    <row r="9218" spans="5:5" ht="20.399999999999999" x14ac:dyDescent="0.25">
      <c r="E9218" s="7" ph="1"/>
    </row>
    <row r="9219" spans="5:5" ht="20.399999999999999" x14ac:dyDescent="0.25">
      <c r="E9219" s="7" ph="1"/>
    </row>
    <row r="9220" spans="5:5" ht="20.399999999999999" x14ac:dyDescent="0.25">
      <c r="E9220" s="7" ph="1"/>
    </row>
    <row r="9221" spans="5:5" ht="20.399999999999999" x14ac:dyDescent="0.25">
      <c r="E9221" s="7" ph="1"/>
    </row>
    <row r="9222" spans="5:5" ht="20.399999999999999" x14ac:dyDescent="0.25">
      <c r="E9222" s="7" ph="1"/>
    </row>
    <row r="9223" spans="5:5" ht="20.399999999999999" x14ac:dyDescent="0.25">
      <c r="E9223" s="7" ph="1"/>
    </row>
    <row r="9224" spans="5:5" ht="20.399999999999999" x14ac:dyDescent="0.25">
      <c r="E9224" s="7" ph="1"/>
    </row>
    <row r="9225" spans="5:5" ht="20.399999999999999" x14ac:dyDescent="0.25">
      <c r="E9225" s="7" ph="1"/>
    </row>
    <row r="9226" spans="5:5" ht="20.399999999999999" x14ac:dyDescent="0.25">
      <c r="E9226" s="7" ph="1"/>
    </row>
    <row r="9227" spans="5:5" ht="20.399999999999999" x14ac:dyDescent="0.25">
      <c r="E9227" s="7" ph="1"/>
    </row>
    <row r="9228" spans="5:5" ht="20.399999999999999" x14ac:dyDescent="0.25">
      <c r="E9228" s="7" ph="1"/>
    </row>
    <row r="9229" spans="5:5" ht="20.399999999999999" x14ac:dyDescent="0.25">
      <c r="E9229" s="7" ph="1"/>
    </row>
    <row r="9230" spans="5:5" ht="20.399999999999999" x14ac:dyDescent="0.25">
      <c r="E9230" s="7" ph="1"/>
    </row>
    <row r="9231" spans="5:5" ht="20.399999999999999" x14ac:dyDescent="0.25">
      <c r="E9231" s="7" ph="1"/>
    </row>
    <row r="9232" spans="5:5" ht="20.399999999999999" x14ac:dyDescent="0.25">
      <c r="E9232" s="7" ph="1"/>
    </row>
    <row r="9233" spans="5:5" ht="20.399999999999999" x14ac:dyDescent="0.25">
      <c r="E9233" s="7" ph="1"/>
    </row>
    <row r="9234" spans="5:5" ht="20.399999999999999" x14ac:dyDescent="0.25">
      <c r="E9234" s="7" ph="1"/>
    </row>
    <row r="9235" spans="5:5" ht="20.399999999999999" x14ac:dyDescent="0.25">
      <c r="E9235" s="7" ph="1"/>
    </row>
    <row r="9236" spans="5:5" ht="20.399999999999999" x14ac:dyDescent="0.25">
      <c r="E9236" s="7" ph="1"/>
    </row>
    <row r="9237" spans="5:5" ht="20.399999999999999" x14ac:dyDescent="0.25">
      <c r="E9237" s="7" ph="1"/>
    </row>
    <row r="9238" spans="5:5" ht="20.399999999999999" x14ac:dyDescent="0.25">
      <c r="E9238" s="7" ph="1"/>
    </row>
    <row r="9239" spans="5:5" ht="20.399999999999999" x14ac:dyDescent="0.25">
      <c r="E9239" s="7" ph="1"/>
    </row>
    <row r="9240" spans="5:5" ht="20.399999999999999" x14ac:dyDescent="0.25">
      <c r="E9240" s="7" ph="1"/>
    </row>
    <row r="9241" spans="5:5" ht="20.399999999999999" x14ac:dyDescent="0.25">
      <c r="E9241" s="7" ph="1"/>
    </row>
    <row r="9242" spans="5:5" ht="20.399999999999999" x14ac:dyDescent="0.25">
      <c r="E9242" s="7" ph="1"/>
    </row>
    <row r="9243" spans="5:5" ht="20.399999999999999" x14ac:dyDescent="0.25">
      <c r="E9243" s="7" ph="1"/>
    </row>
    <row r="9244" spans="5:5" ht="20.399999999999999" x14ac:dyDescent="0.25">
      <c r="E9244" s="7" ph="1"/>
    </row>
    <row r="9245" spans="5:5" ht="20.399999999999999" x14ac:dyDescent="0.25">
      <c r="E9245" s="7" ph="1"/>
    </row>
    <row r="9246" spans="5:5" ht="20.399999999999999" x14ac:dyDescent="0.25">
      <c r="E9246" s="7" ph="1"/>
    </row>
    <row r="9247" spans="5:5" ht="20.399999999999999" x14ac:dyDescent="0.25">
      <c r="E9247" s="7" ph="1"/>
    </row>
    <row r="9248" spans="5:5" ht="20.399999999999999" x14ac:dyDescent="0.25">
      <c r="E9248" s="7" ph="1"/>
    </row>
    <row r="9249" spans="5:5" ht="20.399999999999999" x14ac:dyDescent="0.25">
      <c r="E9249" s="7" ph="1"/>
    </row>
    <row r="9250" spans="5:5" ht="20.399999999999999" x14ac:dyDescent="0.25">
      <c r="E9250" s="7" ph="1"/>
    </row>
    <row r="9251" spans="5:5" ht="20.399999999999999" x14ac:dyDescent="0.25">
      <c r="E9251" s="7" ph="1"/>
    </row>
    <row r="9252" spans="5:5" ht="20.399999999999999" x14ac:dyDescent="0.25">
      <c r="E9252" s="7" ph="1"/>
    </row>
    <row r="9253" spans="5:5" ht="20.399999999999999" x14ac:dyDescent="0.25">
      <c r="E9253" s="7" ph="1"/>
    </row>
    <row r="9254" spans="5:5" ht="20.399999999999999" x14ac:dyDescent="0.25">
      <c r="E9254" s="7" ph="1"/>
    </row>
    <row r="9255" spans="5:5" ht="20.399999999999999" x14ac:dyDescent="0.25">
      <c r="E9255" s="7" ph="1"/>
    </row>
    <row r="9256" spans="5:5" ht="20.399999999999999" x14ac:dyDescent="0.25">
      <c r="E9256" s="7" ph="1"/>
    </row>
    <row r="9257" spans="5:5" ht="20.399999999999999" x14ac:dyDescent="0.25">
      <c r="E9257" s="7" ph="1"/>
    </row>
    <row r="9258" spans="5:5" ht="20.399999999999999" x14ac:dyDescent="0.25">
      <c r="E9258" s="7" ph="1"/>
    </row>
    <row r="9259" spans="5:5" ht="20.399999999999999" x14ac:dyDescent="0.25">
      <c r="E9259" s="7" ph="1"/>
    </row>
    <row r="9260" spans="5:5" ht="20.399999999999999" x14ac:dyDescent="0.25">
      <c r="E9260" s="7" ph="1"/>
    </row>
    <row r="9261" spans="5:5" ht="20.399999999999999" x14ac:dyDescent="0.25">
      <c r="E9261" s="7" ph="1"/>
    </row>
    <row r="9262" spans="5:5" ht="20.399999999999999" x14ac:dyDescent="0.25">
      <c r="E9262" s="7" ph="1"/>
    </row>
    <row r="9263" spans="5:5" ht="20.399999999999999" x14ac:dyDescent="0.25">
      <c r="E9263" s="7" ph="1"/>
    </row>
    <row r="9264" spans="5:5" ht="20.399999999999999" x14ac:dyDescent="0.25">
      <c r="E9264" s="7" ph="1"/>
    </row>
    <row r="9265" spans="5:5" ht="20.399999999999999" x14ac:dyDescent="0.25">
      <c r="E9265" s="7" ph="1"/>
    </row>
    <row r="9266" spans="5:5" ht="20.399999999999999" x14ac:dyDescent="0.25">
      <c r="E9266" s="7" ph="1"/>
    </row>
    <row r="9267" spans="5:5" ht="20.399999999999999" x14ac:dyDescent="0.25">
      <c r="E9267" s="7" ph="1"/>
    </row>
    <row r="9268" spans="5:5" ht="20.399999999999999" x14ac:dyDescent="0.25">
      <c r="E9268" s="7" ph="1"/>
    </row>
    <row r="9269" spans="5:5" ht="20.399999999999999" x14ac:dyDescent="0.25">
      <c r="E9269" s="7" ph="1"/>
    </row>
    <row r="9270" spans="5:5" ht="20.399999999999999" x14ac:dyDescent="0.25">
      <c r="E9270" s="7" ph="1"/>
    </row>
    <row r="9271" spans="5:5" ht="20.399999999999999" x14ac:dyDescent="0.25">
      <c r="E9271" s="7" ph="1"/>
    </row>
    <row r="9272" spans="5:5" ht="20.399999999999999" x14ac:dyDescent="0.25">
      <c r="E9272" s="7" ph="1"/>
    </row>
    <row r="9273" spans="5:5" ht="20.399999999999999" x14ac:dyDescent="0.25">
      <c r="E9273" s="7" ph="1"/>
    </row>
    <row r="9274" spans="5:5" ht="20.399999999999999" x14ac:dyDescent="0.25">
      <c r="E9274" s="7" ph="1"/>
    </row>
    <row r="9275" spans="5:5" ht="20.399999999999999" x14ac:dyDescent="0.25">
      <c r="E9275" s="7" ph="1"/>
    </row>
    <row r="9276" spans="5:5" ht="20.399999999999999" x14ac:dyDescent="0.25">
      <c r="E9276" s="7" ph="1"/>
    </row>
    <row r="9277" spans="5:5" ht="20.399999999999999" x14ac:dyDescent="0.25">
      <c r="E9277" s="7" ph="1"/>
    </row>
    <row r="9278" spans="5:5" ht="20.399999999999999" x14ac:dyDescent="0.25">
      <c r="E9278" s="7" ph="1"/>
    </row>
    <row r="9279" spans="5:5" ht="20.399999999999999" x14ac:dyDescent="0.25">
      <c r="E9279" s="7" ph="1"/>
    </row>
    <row r="9280" spans="5:5" ht="20.399999999999999" x14ac:dyDescent="0.25">
      <c r="E9280" s="7" ph="1"/>
    </row>
    <row r="9281" spans="5:5" ht="20.399999999999999" x14ac:dyDescent="0.25">
      <c r="E9281" s="7" ph="1"/>
    </row>
    <row r="9282" spans="5:5" ht="20.399999999999999" x14ac:dyDescent="0.25">
      <c r="E9282" s="7" ph="1"/>
    </row>
    <row r="9283" spans="5:5" ht="20.399999999999999" x14ac:dyDescent="0.25">
      <c r="E9283" s="7" ph="1"/>
    </row>
    <row r="9284" spans="5:5" ht="20.399999999999999" x14ac:dyDescent="0.25">
      <c r="E9284" s="7" ph="1"/>
    </row>
    <row r="9285" spans="5:5" ht="20.399999999999999" x14ac:dyDescent="0.25">
      <c r="E9285" s="7" ph="1"/>
    </row>
    <row r="9286" spans="5:5" ht="20.399999999999999" x14ac:dyDescent="0.25">
      <c r="E9286" s="7" ph="1"/>
    </row>
    <row r="9287" spans="5:5" ht="20.399999999999999" x14ac:dyDescent="0.25">
      <c r="E9287" s="7" ph="1"/>
    </row>
    <row r="9288" spans="5:5" ht="20.399999999999999" x14ac:dyDescent="0.25">
      <c r="E9288" s="7" ph="1"/>
    </row>
    <row r="9289" spans="5:5" ht="20.399999999999999" x14ac:dyDescent="0.25">
      <c r="E9289" s="7" ph="1"/>
    </row>
    <row r="9290" spans="5:5" ht="20.399999999999999" x14ac:dyDescent="0.25">
      <c r="E9290" s="7" ph="1"/>
    </row>
    <row r="9291" spans="5:5" ht="20.399999999999999" x14ac:dyDescent="0.25">
      <c r="E9291" s="7" ph="1"/>
    </row>
    <row r="9292" spans="5:5" ht="20.399999999999999" x14ac:dyDescent="0.25">
      <c r="E9292" s="7" ph="1"/>
    </row>
    <row r="9293" spans="5:5" ht="20.399999999999999" x14ac:dyDescent="0.25">
      <c r="E9293" s="7" ph="1"/>
    </row>
    <row r="9294" spans="5:5" ht="20.399999999999999" x14ac:dyDescent="0.25">
      <c r="E9294" s="7" ph="1"/>
    </row>
    <row r="9295" spans="5:5" ht="20.399999999999999" x14ac:dyDescent="0.25">
      <c r="E9295" s="7" ph="1"/>
    </row>
    <row r="9296" spans="5:5" ht="20.399999999999999" x14ac:dyDescent="0.25">
      <c r="E9296" s="7" ph="1"/>
    </row>
    <row r="9297" spans="5:5" ht="20.399999999999999" x14ac:dyDescent="0.25">
      <c r="E9297" s="7" ph="1"/>
    </row>
    <row r="9298" spans="5:5" ht="20.399999999999999" x14ac:dyDescent="0.25">
      <c r="E9298" s="7" ph="1"/>
    </row>
    <row r="9299" spans="5:5" ht="20.399999999999999" x14ac:dyDescent="0.25">
      <c r="E9299" s="7" ph="1"/>
    </row>
    <row r="9300" spans="5:5" ht="20.399999999999999" x14ac:dyDescent="0.25">
      <c r="E9300" s="7" ph="1"/>
    </row>
    <row r="9301" spans="5:5" ht="20.399999999999999" x14ac:dyDescent="0.25">
      <c r="E9301" s="7" ph="1"/>
    </row>
    <row r="9302" spans="5:5" ht="20.399999999999999" x14ac:dyDescent="0.25">
      <c r="E9302" s="7" ph="1"/>
    </row>
    <row r="9303" spans="5:5" ht="20.399999999999999" x14ac:dyDescent="0.25">
      <c r="E9303" s="7" ph="1"/>
    </row>
    <row r="9304" spans="5:5" ht="20.399999999999999" x14ac:dyDescent="0.25">
      <c r="E9304" s="7" ph="1"/>
    </row>
    <row r="9305" spans="5:5" ht="20.399999999999999" x14ac:dyDescent="0.25">
      <c r="E9305" s="7" ph="1"/>
    </row>
    <row r="9306" spans="5:5" ht="20.399999999999999" x14ac:dyDescent="0.25">
      <c r="E9306" s="7" ph="1"/>
    </row>
    <row r="9307" spans="5:5" ht="20.399999999999999" x14ac:dyDescent="0.25">
      <c r="E9307" s="7" ph="1"/>
    </row>
    <row r="9308" spans="5:5" ht="20.399999999999999" x14ac:dyDescent="0.25">
      <c r="E9308" s="7" ph="1"/>
    </row>
    <row r="9309" spans="5:5" ht="20.399999999999999" x14ac:dyDescent="0.25">
      <c r="E9309" s="7" ph="1"/>
    </row>
    <row r="9310" spans="5:5" ht="20.399999999999999" x14ac:dyDescent="0.25">
      <c r="E9310" s="7" ph="1"/>
    </row>
    <row r="9311" spans="5:5" ht="20.399999999999999" x14ac:dyDescent="0.25">
      <c r="E9311" s="7" ph="1"/>
    </row>
    <row r="9312" spans="5:5" ht="20.399999999999999" x14ac:dyDescent="0.25">
      <c r="E9312" s="7" ph="1"/>
    </row>
    <row r="9313" spans="5:5" ht="20.399999999999999" x14ac:dyDescent="0.25">
      <c r="E9313" s="7" ph="1"/>
    </row>
    <row r="9314" spans="5:5" ht="20.399999999999999" x14ac:dyDescent="0.25">
      <c r="E9314" s="7" ph="1"/>
    </row>
    <row r="9315" spans="5:5" ht="20.399999999999999" x14ac:dyDescent="0.25">
      <c r="E9315" s="7" ph="1"/>
    </row>
    <row r="9316" spans="5:5" ht="20.399999999999999" x14ac:dyDescent="0.25">
      <c r="E9316" s="7" ph="1"/>
    </row>
    <row r="9317" spans="5:5" ht="20.399999999999999" x14ac:dyDescent="0.25">
      <c r="E9317" s="7" ph="1"/>
    </row>
    <row r="9318" spans="5:5" ht="20.399999999999999" x14ac:dyDescent="0.25">
      <c r="E9318" s="7" ph="1"/>
    </row>
    <row r="9319" spans="5:5" ht="20.399999999999999" x14ac:dyDescent="0.25">
      <c r="E9319" s="7" ph="1"/>
    </row>
    <row r="9320" spans="5:5" ht="20.399999999999999" x14ac:dyDescent="0.25">
      <c r="E9320" s="7" ph="1"/>
    </row>
    <row r="9321" spans="5:5" ht="20.399999999999999" x14ac:dyDescent="0.25">
      <c r="E9321" s="7" ph="1"/>
    </row>
    <row r="9322" spans="5:5" ht="20.399999999999999" x14ac:dyDescent="0.25">
      <c r="E9322" s="7" ph="1"/>
    </row>
    <row r="9323" spans="5:5" ht="20.399999999999999" x14ac:dyDescent="0.25">
      <c r="E9323" s="7" ph="1"/>
    </row>
    <row r="9324" spans="5:5" ht="20.399999999999999" x14ac:dyDescent="0.25">
      <c r="E9324" s="7" ph="1"/>
    </row>
    <row r="9325" spans="5:5" ht="20.399999999999999" x14ac:dyDescent="0.25">
      <c r="E9325" s="7" ph="1"/>
    </row>
    <row r="9326" spans="5:5" ht="20.399999999999999" x14ac:dyDescent="0.25">
      <c r="E9326" s="7" ph="1"/>
    </row>
    <row r="9327" spans="5:5" ht="20.399999999999999" x14ac:dyDescent="0.25">
      <c r="E9327" s="7" ph="1"/>
    </row>
    <row r="9328" spans="5:5" ht="20.399999999999999" x14ac:dyDescent="0.25">
      <c r="E9328" s="7" ph="1"/>
    </row>
    <row r="9329" spans="5:5" ht="20.399999999999999" x14ac:dyDescent="0.25">
      <c r="E9329" s="7" ph="1"/>
    </row>
    <row r="9330" spans="5:5" ht="20.399999999999999" x14ac:dyDescent="0.25">
      <c r="E9330" s="7" ph="1"/>
    </row>
    <row r="9331" spans="5:5" ht="20.399999999999999" x14ac:dyDescent="0.25">
      <c r="E9331" s="7" ph="1"/>
    </row>
    <row r="9332" spans="5:5" ht="20.399999999999999" x14ac:dyDescent="0.25">
      <c r="E9332" s="7" ph="1"/>
    </row>
    <row r="9333" spans="5:5" ht="20.399999999999999" x14ac:dyDescent="0.25">
      <c r="E9333" s="7" ph="1"/>
    </row>
    <row r="9334" spans="5:5" ht="20.399999999999999" x14ac:dyDescent="0.25">
      <c r="E9334" s="7" ph="1"/>
    </row>
    <row r="9335" spans="5:5" ht="20.399999999999999" x14ac:dyDescent="0.25">
      <c r="E9335" s="7" ph="1"/>
    </row>
    <row r="9336" spans="5:5" ht="20.399999999999999" x14ac:dyDescent="0.25">
      <c r="E9336" s="7" ph="1"/>
    </row>
    <row r="9337" spans="5:5" ht="20.399999999999999" x14ac:dyDescent="0.25">
      <c r="E9337" s="7" ph="1"/>
    </row>
    <row r="9338" spans="5:5" ht="20.399999999999999" x14ac:dyDescent="0.25">
      <c r="E9338" s="7" ph="1"/>
    </row>
    <row r="9339" spans="5:5" ht="20.399999999999999" x14ac:dyDescent="0.25">
      <c r="E9339" s="7" ph="1"/>
    </row>
    <row r="9340" spans="5:5" ht="20.399999999999999" x14ac:dyDescent="0.25">
      <c r="E9340" s="7" ph="1"/>
    </row>
    <row r="9341" spans="5:5" ht="20.399999999999999" x14ac:dyDescent="0.25">
      <c r="E9341" s="7" ph="1"/>
    </row>
    <row r="9342" spans="5:5" ht="20.399999999999999" x14ac:dyDescent="0.25">
      <c r="E9342" s="7" ph="1"/>
    </row>
    <row r="9343" spans="5:5" ht="20.399999999999999" x14ac:dyDescent="0.25">
      <c r="E9343" s="7" ph="1"/>
    </row>
    <row r="9344" spans="5:5" ht="20.399999999999999" x14ac:dyDescent="0.25">
      <c r="E9344" s="7" ph="1"/>
    </row>
    <row r="9345" spans="5:5" ht="20.399999999999999" x14ac:dyDescent="0.25">
      <c r="E9345" s="7" ph="1"/>
    </row>
    <row r="9346" spans="5:5" ht="20.399999999999999" x14ac:dyDescent="0.25">
      <c r="E9346" s="7" ph="1"/>
    </row>
    <row r="9347" spans="5:5" ht="20.399999999999999" x14ac:dyDescent="0.25">
      <c r="E9347" s="7" ph="1"/>
    </row>
    <row r="9348" spans="5:5" ht="20.399999999999999" x14ac:dyDescent="0.25">
      <c r="E9348" s="7" ph="1"/>
    </row>
    <row r="9349" spans="5:5" ht="20.399999999999999" x14ac:dyDescent="0.25">
      <c r="E9349" s="7" ph="1"/>
    </row>
    <row r="9350" spans="5:5" ht="20.399999999999999" x14ac:dyDescent="0.25">
      <c r="E9350" s="7" ph="1"/>
    </row>
    <row r="9351" spans="5:5" ht="20.399999999999999" x14ac:dyDescent="0.25">
      <c r="E9351" s="7" ph="1"/>
    </row>
    <row r="9352" spans="5:5" ht="20.399999999999999" x14ac:dyDescent="0.25">
      <c r="E9352" s="7" ph="1"/>
    </row>
    <row r="9353" spans="5:5" ht="20.399999999999999" x14ac:dyDescent="0.25">
      <c r="E9353" s="7" ph="1"/>
    </row>
    <row r="9354" spans="5:5" ht="20.399999999999999" x14ac:dyDescent="0.25">
      <c r="E9354" s="7" ph="1"/>
    </row>
    <row r="9355" spans="5:5" ht="20.399999999999999" x14ac:dyDescent="0.25">
      <c r="E9355" s="7" ph="1"/>
    </row>
    <row r="9356" spans="5:5" ht="20.399999999999999" x14ac:dyDescent="0.25">
      <c r="E9356" s="7" ph="1"/>
    </row>
    <row r="9357" spans="5:5" ht="20.399999999999999" x14ac:dyDescent="0.25">
      <c r="E9357" s="7" ph="1"/>
    </row>
    <row r="9358" spans="5:5" ht="20.399999999999999" x14ac:dyDescent="0.25">
      <c r="E9358" s="7" ph="1"/>
    </row>
    <row r="9359" spans="5:5" ht="20.399999999999999" x14ac:dyDescent="0.25">
      <c r="E9359" s="7" ph="1"/>
    </row>
    <row r="9360" spans="5:5" ht="20.399999999999999" x14ac:dyDescent="0.25">
      <c r="E9360" s="7" ph="1"/>
    </row>
    <row r="9361" spans="5:5" ht="20.399999999999999" x14ac:dyDescent="0.25">
      <c r="E9361" s="7" ph="1"/>
    </row>
    <row r="9362" spans="5:5" ht="20.399999999999999" x14ac:dyDescent="0.25">
      <c r="E9362" s="7" ph="1"/>
    </row>
    <row r="9363" spans="5:5" ht="20.399999999999999" x14ac:dyDescent="0.25">
      <c r="E9363" s="7" ph="1"/>
    </row>
    <row r="9364" spans="5:5" ht="20.399999999999999" x14ac:dyDescent="0.25">
      <c r="E9364" s="7" ph="1"/>
    </row>
    <row r="9365" spans="5:5" ht="20.399999999999999" x14ac:dyDescent="0.25">
      <c r="E9365" s="7" ph="1"/>
    </row>
    <row r="9366" spans="5:5" ht="20.399999999999999" x14ac:dyDescent="0.25">
      <c r="E9366" s="7" ph="1"/>
    </row>
    <row r="9367" spans="5:5" ht="20.399999999999999" x14ac:dyDescent="0.25">
      <c r="E9367" s="7" ph="1"/>
    </row>
    <row r="9368" spans="5:5" ht="20.399999999999999" x14ac:dyDescent="0.25">
      <c r="E9368" s="7" ph="1"/>
    </row>
    <row r="9369" spans="5:5" ht="20.399999999999999" x14ac:dyDescent="0.25">
      <c r="E9369" s="7" ph="1"/>
    </row>
    <row r="9370" spans="5:5" ht="20.399999999999999" x14ac:dyDescent="0.25">
      <c r="E9370" s="7" ph="1"/>
    </row>
    <row r="9371" spans="5:5" ht="20.399999999999999" x14ac:dyDescent="0.25">
      <c r="E9371" s="7" ph="1"/>
    </row>
    <row r="9372" spans="5:5" ht="20.399999999999999" x14ac:dyDescent="0.25">
      <c r="E9372" s="7" ph="1"/>
    </row>
    <row r="9373" spans="5:5" ht="20.399999999999999" x14ac:dyDescent="0.25">
      <c r="E9373" s="7" ph="1"/>
    </row>
    <row r="9374" spans="5:5" ht="20.399999999999999" x14ac:dyDescent="0.25">
      <c r="E9374" s="7" ph="1"/>
    </row>
    <row r="9375" spans="5:5" ht="20.399999999999999" x14ac:dyDescent="0.25">
      <c r="E9375" s="7" ph="1"/>
    </row>
    <row r="9376" spans="5:5" ht="20.399999999999999" x14ac:dyDescent="0.25">
      <c r="E9376" s="7" ph="1"/>
    </row>
    <row r="9377" spans="5:5" ht="20.399999999999999" x14ac:dyDescent="0.25">
      <c r="E9377" s="7" ph="1"/>
    </row>
    <row r="9378" spans="5:5" ht="20.399999999999999" x14ac:dyDescent="0.25">
      <c r="E9378" s="7" ph="1"/>
    </row>
    <row r="9379" spans="5:5" ht="20.399999999999999" x14ac:dyDescent="0.25">
      <c r="E9379" s="7" ph="1"/>
    </row>
    <row r="9380" spans="5:5" ht="20.399999999999999" x14ac:dyDescent="0.25">
      <c r="E9380" s="7" ph="1"/>
    </row>
    <row r="9381" spans="5:5" ht="20.399999999999999" x14ac:dyDescent="0.25">
      <c r="E9381" s="7" ph="1"/>
    </row>
    <row r="9382" spans="5:5" ht="20.399999999999999" x14ac:dyDescent="0.25">
      <c r="E9382" s="7" ph="1"/>
    </row>
    <row r="9383" spans="5:5" ht="20.399999999999999" x14ac:dyDescent="0.25">
      <c r="E9383" s="7" ph="1"/>
    </row>
    <row r="9384" spans="5:5" ht="20.399999999999999" x14ac:dyDescent="0.25">
      <c r="E9384" s="7" ph="1"/>
    </row>
    <row r="9385" spans="5:5" ht="20.399999999999999" x14ac:dyDescent="0.25">
      <c r="E9385" s="7" ph="1"/>
    </row>
    <row r="9386" spans="5:5" ht="20.399999999999999" x14ac:dyDescent="0.25">
      <c r="E9386" s="7" ph="1"/>
    </row>
    <row r="9387" spans="5:5" ht="20.399999999999999" x14ac:dyDescent="0.25">
      <c r="E9387" s="7" ph="1"/>
    </row>
    <row r="9388" spans="5:5" ht="20.399999999999999" x14ac:dyDescent="0.25">
      <c r="E9388" s="7" ph="1"/>
    </row>
    <row r="9389" spans="5:5" ht="20.399999999999999" x14ac:dyDescent="0.25">
      <c r="E9389" s="7" ph="1"/>
    </row>
    <row r="9390" spans="5:5" ht="20.399999999999999" x14ac:dyDescent="0.25">
      <c r="E9390" s="7" ph="1"/>
    </row>
    <row r="9391" spans="5:5" ht="20.399999999999999" x14ac:dyDescent="0.25">
      <c r="E9391" s="7" ph="1"/>
    </row>
    <row r="9392" spans="5:5" ht="20.399999999999999" x14ac:dyDescent="0.25">
      <c r="E9392" s="7" ph="1"/>
    </row>
    <row r="9393" spans="5:5" ht="20.399999999999999" x14ac:dyDescent="0.25">
      <c r="E9393" s="7" ph="1"/>
    </row>
    <row r="9394" spans="5:5" ht="20.399999999999999" x14ac:dyDescent="0.25">
      <c r="E9394" s="7" ph="1"/>
    </row>
    <row r="9395" spans="5:5" ht="20.399999999999999" x14ac:dyDescent="0.25">
      <c r="E9395" s="7" ph="1"/>
    </row>
    <row r="9396" spans="5:5" ht="20.399999999999999" x14ac:dyDescent="0.25">
      <c r="E9396" s="7" ph="1"/>
    </row>
    <row r="9397" spans="5:5" ht="20.399999999999999" x14ac:dyDescent="0.25">
      <c r="E9397" s="7" ph="1"/>
    </row>
    <row r="9398" spans="5:5" ht="20.399999999999999" x14ac:dyDescent="0.25">
      <c r="E9398" s="7" ph="1"/>
    </row>
    <row r="9399" spans="5:5" ht="20.399999999999999" x14ac:dyDescent="0.25">
      <c r="E9399" s="7" ph="1"/>
    </row>
    <row r="9400" spans="5:5" ht="20.399999999999999" x14ac:dyDescent="0.25">
      <c r="E9400" s="7" ph="1"/>
    </row>
    <row r="9401" spans="5:5" ht="20.399999999999999" x14ac:dyDescent="0.25">
      <c r="E9401" s="7" ph="1"/>
    </row>
    <row r="9402" spans="5:5" ht="20.399999999999999" x14ac:dyDescent="0.25">
      <c r="E9402" s="7" ph="1"/>
    </row>
    <row r="9403" spans="5:5" ht="20.399999999999999" x14ac:dyDescent="0.25">
      <c r="E9403" s="7" ph="1"/>
    </row>
    <row r="9404" spans="5:5" ht="20.399999999999999" x14ac:dyDescent="0.25">
      <c r="E9404" s="7" ph="1"/>
    </row>
    <row r="9405" spans="5:5" ht="20.399999999999999" x14ac:dyDescent="0.25">
      <c r="E9405" s="7" ph="1"/>
    </row>
    <row r="9406" spans="5:5" ht="20.399999999999999" x14ac:dyDescent="0.25">
      <c r="E9406" s="7" ph="1"/>
    </row>
    <row r="9407" spans="5:5" ht="20.399999999999999" x14ac:dyDescent="0.25">
      <c r="E9407" s="7" ph="1"/>
    </row>
    <row r="9408" spans="5:5" ht="20.399999999999999" x14ac:dyDescent="0.25">
      <c r="E9408" s="7" ph="1"/>
    </row>
    <row r="9409" spans="5:5" ht="20.399999999999999" x14ac:dyDescent="0.25">
      <c r="E9409" s="7" ph="1"/>
    </row>
    <row r="9410" spans="5:5" ht="20.399999999999999" x14ac:dyDescent="0.25">
      <c r="E9410" s="7" ph="1"/>
    </row>
    <row r="9411" spans="5:5" ht="20.399999999999999" x14ac:dyDescent="0.25">
      <c r="E9411" s="7" ph="1"/>
    </row>
    <row r="9412" spans="5:5" ht="20.399999999999999" x14ac:dyDescent="0.25">
      <c r="E9412" s="7" ph="1"/>
    </row>
    <row r="9413" spans="5:5" ht="20.399999999999999" x14ac:dyDescent="0.25">
      <c r="E9413" s="7" ph="1"/>
    </row>
    <row r="9414" spans="5:5" ht="20.399999999999999" x14ac:dyDescent="0.25">
      <c r="E9414" s="7" ph="1"/>
    </row>
    <row r="9415" spans="5:5" ht="20.399999999999999" x14ac:dyDescent="0.25">
      <c r="E9415" s="7" ph="1"/>
    </row>
    <row r="9416" spans="5:5" ht="20.399999999999999" x14ac:dyDescent="0.25">
      <c r="E9416" s="7" ph="1"/>
    </row>
    <row r="9417" spans="5:5" ht="20.399999999999999" x14ac:dyDescent="0.25">
      <c r="E9417" s="7" ph="1"/>
    </row>
    <row r="9418" spans="5:5" ht="20.399999999999999" x14ac:dyDescent="0.25">
      <c r="E9418" s="7" ph="1"/>
    </row>
    <row r="9419" spans="5:5" ht="20.399999999999999" x14ac:dyDescent="0.25">
      <c r="E9419" s="7" ph="1"/>
    </row>
    <row r="9420" spans="5:5" ht="20.399999999999999" x14ac:dyDescent="0.25">
      <c r="E9420" s="7" ph="1"/>
    </row>
    <row r="9421" spans="5:5" ht="20.399999999999999" x14ac:dyDescent="0.25">
      <c r="E9421" s="7" ph="1"/>
    </row>
    <row r="9422" spans="5:5" ht="20.399999999999999" x14ac:dyDescent="0.25">
      <c r="E9422" s="7" ph="1"/>
    </row>
    <row r="9423" spans="5:5" ht="20.399999999999999" x14ac:dyDescent="0.25">
      <c r="E9423" s="7" ph="1"/>
    </row>
    <row r="9424" spans="5:5" ht="20.399999999999999" x14ac:dyDescent="0.25">
      <c r="E9424" s="7" ph="1"/>
    </row>
    <row r="9425" spans="5:5" ht="20.399999999999999" x14ac:dyDescent="0.25">
      <c r="E9425" s="7" ph="1"/>
    </row>
    <row r="9426" spans="5:5" ht="20.399999999999999" x14ac:dyDescent="0.25">
      <c r="E9426" s="7" ph="1"/>
    </row>
    <row r="9427" spans="5:5" ht="20.399999999999999" x14ac:dyDescent="0.25">
      <c r="E9427" s="7" ph="1"/>
    </row>
    <row r="9428" spans="5:5" ht="20.399999999999999" x14ac:dyDescent="0.25">
      <c r="E9428" s="7" ph="1"/>
    </row>
    <row r="9429" spans="5:5" ht="20.399999999999999" x14ac:dyDescent="0.25">
      <c r="E9429" s="7" ph="1"/>
    </row>
    <row r="9430" spans="5:5" ht="20.399999999999999" x14ac:dyDescent="0.25">
      <c r="E9430" s="7" ph="1"/>
    </row>
    <row r="9431" spans="5:5" ht="20.399999999999999" x14ac:dyDescent="0.25">
      <c r="E9431" s="7" ph="1"/>
    </row>
    <row r="9432" spans="5:5" ht="20.399999999999999" x14ac:dyDescent="0.25">
      <c r="E9432" s="7" ph="1"/>
    </row>
    <row r="9433" spans="5:5" ht="20.399999999999999" x14ac:dyDescent="0.25">
      <c r="E9433" s="7" ph="1"/>
    </row>
    <row r="9434" spans="5:5" ht="20.399999999999999" x14ac:dyDescent="0.25">
      <c r="E9434" s="7" ph="1"/>
    </row>
    <row r="9435" spans="5:5" ht="20.399999999999999" x14ac:dyDescent="0.25">
      <c r="E9435" s="7" ph="1"/>
    </row>
    <row r="9436" spans="5:5" ht="20.399999999999999" x14ac:dyDescent="0.25">
      <c r="E9436" s="7" ph="1"/>
    </row>
    <row r="9437" spans="5:5" ht="20.399999999999999" x14ac:dyDescent="0.25">
      <c r="E9437" s="7" ph="1"/>
    </row>
    <row r="9438" spans="5:5" ht="20.399999999999999" x14ac:dyDescent="0.25">
      <c r="E9438" s="7" ph="1"/>
    </row>
    <row r="9439" spans="5:5" ht="20.399999999999999" x14ac:dyDescent="0.25">
      <c r="E9439" s="7" ph="1"/>
    </row>
    <row r="9440" spans="5:5" ht="20.399999999999999" x14ac:dyDescent="0.25">
      <c r="E9440" s="7" ph="1"/>
    </row>
    <row r="9441" spans="5:5" ht="20.399999999999999" x14ac:dyDescent="0.25">
      <c r="E9441" s="7" ph="1"/>
    </row>
    <row r="9442" spans="5:5" ht="20.399999999999999" x14ac:dyDescent="0.25">
      <c r="E9442" s="7" ph="1"/>
    </row>
    <row r="9443" spans="5:5" ht="20.399999999999999" x14ac:dyDescent="0.25">
      <c r="E9443" s="7" ph="1"/>
    </row>
    <row r="9444" spans="5:5" ht="20.399999999999999" x14ac:dyDescent="0.25">
      <c r="E9444" s="7" ph="1"/>
    </row>
    <row r="9445" spans="5:5" ht="20.399999999999999" x14ac:dyDescent="0.25">
      <c r="E9445" s="7" ph="1"/>
    </row>
    <row r="9446" spans="5:5" ht="20.399999999999999" x14ac:dyDescent="0.25">
      <c r="E9446" s="7" ph="1"/>
    </row>
    <row r="9447" spans="5:5" ht="20.399999999999999" x14ac:dyDescent="0.25">
      <c r="E9447" s="7" ph="1"/>
    </row>
    <row r="9448" spans="5:5" ht="20.399999999999999" x14ac:dyDescent="0.25">
      <c r="E9448" s="7" ph="1"/>
    </row>
    <row r="9449" spans="5:5" ht="20.399999999999999" x14ac:dyDescent="0.25">
      <c r="E9449" s="7" ph="1"/>
    </row>
    <row r="9450" spans="5:5" ht="20.399999999999999" x14ac:dyDescent="0.25">
      <c r="E9450" s="7" ph="1"/>
    </row>
    <row r="9451" spans="5:5" ht="20.399999999999999" x14ac:dyDescent="0.25">
      <c r="E9451" s="7" ph="1"/>
    </row>
    <row r="9452" spans="5:5" ht="20.399999999999999" x14ac:dyDescent="0.25">
      <c r="E9452" s="7" ph="1"/>
    </row>
    <row r="9453" spans="5:5" ht="20.399999999999999" x14ac:dyDescent="0.25">
      <c r="E9453" s="7" ph="1"/>
    </row>
    <row r="9454" spans="5:5" ht="20.399999999999999" x14ac:dyDescent="0.25">
      <c r="E9454" s="7" ph="1"/>
    </row>
    <row r="9455" spans="5:5" ht="20.399999999999999" x14ac:dyDescent="0.25">
      <c r="E9455" s="7" ph="1"/>
    </row>
    <row r="9456" spans="5:5" ht="20.399999999999999" x14ac:dyDescent="0.25">
      <c r="E9456" s="7" ph="1"/>
    </row>
    <row r="9457" spans="5:5" ht="20.399999999999999" x14ac:dyDescent="0.25">
      <c r="E9457" s="7" ph="1"/>
    </row>
    <row r="9458" spans="5:5" ht="20.399999999999999" x14ac:dyDescent="0.25">
      <c r="E9458" s="7" ph="1"/>
    </row>
    <row r="9459" spans="5:5" ht="20.399999999999999" x14ac:dyDescent="0.25">
      <c r="E9459" s="7" ph="1"/>
    </row>
    <row r="9460" spans="5:5" ht="20.399999999999999" x14ac:dyDescent="0.25">
      <c r="E9460" s="7" ph="1"/>
    </row>
    <row r="9461" spans="5:5" ht="20.399999999999999" x14ac:dyDescent="0.25">
      <c r="E9461" s="7" ph="1"/>
    </row>
    <row r="9462" spans="5:5" ht="20.399999999999999" x14ac:dyDescent="0.25">
      <c r="E9462" s="7" ph="1"/>
    </row>
    <row r="9463" spans="5:5" ht="20.399999999999999" x14ac:dyDescent="0.25">
      <c r="E9463" s="7" ph="1"/>
    </row>
    <row r="9464" spans="5:5" ht="20.399999999999999" x14ac:dyDescent="0.25">
      <c r="E9464" s="7" ph="1"/>
    </row>
    <row r="9465" spans="5:5" ht="20.399999999999999" x14ac:dyDescent="0.25">
      <c r="E9465" s="7" ph="1"/>
    </row>
    <row r="9466" spans="5:5" ht="20.399999999999999" x14ac:dyDescent="0.25">
      <c r="E9466" s="7" ph="1"/>
    </row>
    <row r="9467" spans="5:5" ht="20.399999999999999" x14ac:dyDescent="0.25">
      <c r="E9467" s="7" ph="1"/>
    </row>
    <row r="9468" spans="5:5" ht="20.399999999999999" x14ac:dyDescent="0.25">
      <c r="E9468" s="7" ph="1"/>
    </row>
    <row r="9469" spans="5:5" ht="20.399999999999999" x14ac:dyDescent="0.25">
      <c r="E9469" s="7" ph="1"/>
    </row>
    <row r="9470" spans="5:5" ht="20.399999999999999" x14ac:dyDescent="0.25">
      <c r="E9470" s="7" ph="1"/>
    </row>
    <row r="9471" spans="5:5" ht="20.399999999999999" x14ac:dyDescent="0.25">
      <c r="E9471" s="7" ph="1"/>
    </row>
    <row r="9472" spans="5:5" ht="20.399999999999999" x14ac:dyDescent="0.25">
      <c r="E9472" s="7" ph="1"/>
    </row>
    <row r="9473" spans="5:5" ht="20.399999999999999" x14ac:dyDescent="0.25">
      <c r="E9473" s="7" ph="1"/>
    </row>
    <row r="9474" spans="5:5" ht="20.399999999999999" x14ac:dyDescent="0.25">
      <c r="E9474" s="7" ph="1"/>
    </row>
    <row r="9475" spans="5:5" ht="20.399999999999999" x14ac:dyDescent="0.25">
      <c r="E9475" s="7" ph="1"/>
    </row>
    <row r="9476" spans="5:5" ht="20.399999999999999" x14ac:dyDescent="0.25">
      <c r="E9476" s="7" ph="1"/>
    </row>
    <row r="9477" spans="5:5" ht="20.399999999999999" x14ac:dyDescent="0.25">
      <c r="E9477" s="7" ph="1"/>
    </row>
    <row r="9478" spans="5:5" ht="20.399999999999999" x14ac:dyDescent="0.25">
      <c r="E9478" s="7" ph="1"/>
    </row>
    <row r="9479" spans="5:5" ht="20.399999999999999" x14ac:dyDescent="0.25">
      <c r="E9479" s="7" ph="1"/>
    </row>
    <row r="9480" spans="5:5" ht="20.399999999999999" x14ac:dyDescent="0.25">
      <c r="E9480" s="7" ph="1"/>
    </row>
    <row r="9481" spans="5:5" ht="20.399999999999999" x14ac:dyDescent="0.25">
      <c r="E9481" s="7" ph="1"/>
    </row>
    <row r="9482" spans="5:5" ht="20.399999999999999" x14ac:dyDescent="0.25">
      <c r="E9482" s="7" ph="1"/>
    </row>
    <row r="9483" spans="5:5" ht="20.399999999999999" x14ac:dyDescent="0.25">
      <c r="E9483" s="7" ph="1"/>
    </row>
    <row r="9484" spans="5:5" ht="20.399999999999999" x14ac:dyDescent="0.25">
      <c r="E9484" s="7" ph="1"/>
    </row>
    <row r="9485" spans="5:5" ht="20.399999999999999" x14ac:dyDescent="0.25">
      <c r="E9485" s="7" ph="1"/>
    </row>
    <row r="9486" spans="5:5" ht="20.399999999999999" x14ac:dyDescent="0.25">
      <c r="E9486" s="7" ph="1"/>
    </row>
    <row r="9487" spans="5:5" ht="20.399999999999999" x14ac:dyDescent="0.25">
      <c r="E9487" s="7" ph="1"/>
    </row>
    <row r="9488" spans="5:5" ht="20.399999999999999" x14ac:dyDescent="0.25">
      <c r="E9488" s="7" ph="1"/>
    </row>
    <row r="9489" spans="5:5" ht="20.399999999999999" x14ac:dyDescent="0.25">
      <c r="E9489" s="7" ph="1"/>
    </row>
    <row r="9490" spans="5:5" ht="20.399999999999999" x14ac:dyDescent="0.25">
      <c r="E9490" s="7" ph="1"/>
    </row>
    <row r="9491" spans="5:5" ht="20.399999999999999" x14ac:dyDescent="0.25">
      <c r="E9491" s="7" ph="1"/>
    </row>
    <row r="9492" spans="5:5" ht="20.399999999999999" x14ac:dyDescent="0.25">
      <c r="E9492" s="7" ph="1"/>
    </row>
    <row r="9493" spans="5:5" ht="20.399999999999999" x14ac:dyDescent="0.25">
      <c r="E9493" s="7" ph="1"/>
    </row>
    <row r="9494" spans="5:5" ht="20.399999999999999" x14ac:dyDescent="0.25">
      <c r="E9494" s="7" ph="1"/>
    </row>
    <row r="9495" spans="5:5" ht="20.399999999999999" x14ac:dyDescent="0.25">
      <c r="E9495" s="7" ph="1"/>
    </row>
    <row r="9496" spans="5:5" ht="20.399999999999999" x14ac:dyDescent="0.25">
      <c r="E9496" s="7" ph="1"/>
    </row>
    <row r="9497" spans="5:5" ht="20.399999999999999" x14ac:dyDescent="0.25">
      <c r="E9497" s="7" ph="1"/>
    </row>
    <row r="9498" spans="5:5" ht="20.399999999999999" x14ac:dyDescent="0.25">
      <c r="E9498" s="7" ph="1"/>
    </row>
    <row r="9499" spans="5:5" ht="20.399999999999999" x14ac:dyDescent="0.25">
      <c r="E9499" s="7" ph="1"/>
    </row>
    <row r="9500" spans="5:5" ht="20.399999999999999" x14ac:dyDescent="0.25">
      <c r="E9500" s="7" ph="1"/>
    </row>
    <row r="9501" spans="5:5" ht="20.399999999999999" x14ac:dyDescent="0.25">
      <c r="E9501" s="7" ph="1"/>
    </row>
    <row r="9502" spans="5:5" ht="20.399999999999999" x14ac:dyDescent="0.25">
      <c r="E9502" s="7" ph="1"/>
    </row>
    <row r="9503" spans="5:5" ht="20.399999999999999" x14ac:dyDescent="0.25">
      <c r="E9503" s="7" ph="1"/>
    </row>
    <row r="9504" spans="5:5" ht="20.399999999999999" x14ac:dyDescent="0.25">
      <c r="E9504" s="7" ph="1"/>
    </row>
    <row r="9505" spans="5:5" ht="20.399999999999999" x14ac:dyDescent="0.25">
      <c r="E9505" s="7" ph="1"/>
    </row>
    <row r="9506" spans="5:5" ht="20.399999999999999" x14ac:dyDescent="0.25">
      <c r="E9506" s="7" ph="1"/>
    </row>
    <row r="9507" spans="5:5" ht="20.399999999999999" x14ac:dyDescent="0.25">
      <c r="E9507" s="7" ph="1"/>
    </row>
    <row r="9508" spans="5:5" ht="20.399999999999999" x14ac:dyDescent="0.25">
      <c r="E9508" s="7" ph="1"/>
    </row>
    <row r="9509" spans="5:5" ht="20.399999999999999" x14ac:dyDescent="0.25">
      <c r="E9509" s="7" ph="1"/>
    </row>
    <row r="9510" spans="5:5" ht="20.399999999999999" x14ac:dyDescent="0.25">
      <c r="E9510" s="7" ph="1"/>
    </row>
    <row r="9511" spans="5:5" ht="20.399999999999999" x14ac:dyDescent="0.25">
      <c r="E9511" s="7" ph="1"/>
    </row>
    <row r="9512" spans="5:5" ht="20.399999999999999" x14ac:dyDescent="0.25">
      <c r="E9512" s="7" ph="1"/>
    </row>
    <row r="9513" spans="5:5" ht="20.399999999999999" x14ac:dyDescent="0.25">
      <c r="E9513" s="7" ph="1"/>
    </row>
    <row r="9514" spans="5:5" ht="20.399999999999999" x14ac:dyDescent="0.25">
      <c r="E9514" s="7" ph="1"/>
    </row>
    <row r="9515" spans="5:5" ht="20.399999999999999" x14ac:dyDescent="0.25">
      <c r="E9515" s="7" ph="1"/>
    </row>
    <row r="9516" spans="5:5" ht="20.399999999999999" x14ac:dyDescent="0.25">
      <c r="E9516" s="7" ph="1"/>
    </row>
    <row r="9517" spans="5:5" ht="20.399999999999999" x14ac:dyDescent="0.25">
      <c r="E9517" s="7" ph="1"/>
    </row>
    <row r="9518" spans="5:5" ht="20.399999999999999" x14ac:dyDescent="0.25">
      <c r="E9518" s="7" ph="1"/>
    </row>
    <row r="9519" spans="5:5" ht="20.399999999999999" x14ac:dyDescent="0.25">
      <c r="E9519" s="7" ph="1"/>
    </row>
    <row r="9520" spans="5:5" ht="20.399999999999999" x14ac:dyDescent="0.25">
      <c r="E9520" s="7" ph="1"/>
    </row>
    <row r="9521" spans="5:5" ht="20.399999999999999" x14ac:dyDescent="0.25">
      <c r="E9521" s="7" ph="1"/>
    </row>
    <row r="9522" spans="5:5" ht="20.399999999999999" x14ac:dyDescent="0.25">
      <c r="E9522" s="7" ph="1"/>
    </row>
    <row r="9523" spans="5:5" ht="20.399999999999999" x14ac:dyDescent="0.25">
      <c r="E9523" s="7" ph="1"/>
    </row>
    <row r="9524" spans="5:5" ht="20.399999999999999" x14ac:dyDescent="0.25">
      <c r="E9524" s="7" ph="1"/>
    </row>
    <row r="9525" spans="5:5" ht="20.399999999999999" x14ac:dyDescent="0.25">
      <c r="E9525" s="7" ph="1"/>
    </row>
    <row r="9526" spans="5:5" ht="20.399999999999999" x14ac:dyDescent="0.25">
      <c r="E9526" s="7" ph="1"/>
    </row>
    <row r="9527" spans="5:5" ht="20.399999999999999" x14ac:dyDescent="0.25">
      <c r="E9527" s="7" ph="1"/>
    </row>
    <row r="9528" spans="5:5" ht="20.399999999999999" x14ac:dyDescent="0.25">
      <c r="E9528" s="7" ph="1"/>
    </row>
    <row r="9529" spans="5:5" ht="20.399999999999999" x14ac:dyDescent="0.25">
      <c r="E9529" s="7" ph="1"/>
    </row>
    <row r="9530" spans="5:5" ht="20.399999999999999" x14ac:dyDescent="0.25">
      <c r="E9530" s="7" ph="1"/>
    </row>
    <row r="9531" spans="5:5" ht="20.399999999999999" x14ac:dyDescent="0.25">
      <c r="E9531" s="7" ph="1"/>
    </row>
    <row r="9532" spans="5:5" ht="20.399999999999999" x14ac:dyDescent="0.25">
      <c r="E9532" s="7" ph="1"/>
    </row>
    <row r="9533" spans="5:5" ht="20.399999999999999" x14ac:dyDescent="0.25">
      <c r="E9533" s="7" ph="1"/>
    </row>
    <row r="9534" spans="5:5" ht="20.399999999999999" x14ac:dyDescent="0.25">
      <c r="E9534" s="7" ph="1"/>
    </row>
    <row r="9535" spans="5:5" ht="20.399999999999999" x14ac:dyDescent="0.25">
      <c r="E9535" s="7" ph="1"/>
    </row>
    <row r="9536" spans="5:5" ht="20.399999999999999" x14ac:dyDescent="0.25">
      <c r="E9536" s="7" ph="1"/>
    </row>
    <row r="9537" spans="5:5" ht="20.399999999999999" x14ac:dyDescent="0.25">
      <c r="E9537" s="7" ph="1"/>
    </row>
    <row r="9538" spans="5:5" ht="20.399999999999999" x14ac:dyDescent="0.25">
      <c r="E9538" s="7" ph="1"/>
    </row>
    <row r="9539" spans="5:5" ht="20.399999999999999" x14ac:dyDescent="0.25">
      <c r="E9539" s="7" ph="1"/>
    </row>
    <row r="9540" spans="5:5" ht="20.399999999999999" x14ac:dyDescent="0.25">
      <c r="E9540" s="7" ph="1"/>
    </row>
    <row r="9541" spans="5:5" ht="20.399999999999999" x14ac:dyDescent="0.25">
      <c r="E9541" s="7" ph="1"/>
    </row>
    <row r="9542" spans="5:5" ht="20.399999999999999" x14ac:dyDescent="0.25">
      <c r="E9542" s="7" ph="1"/>
    </row>
    <row r="9543" spans="5:5" ht="20.399999999999999" x14ac:dyDescent="0.25">
      <c r="E9543" s="7" ph="1"/>
    </row>
    <row r="9544" spans="5:5" ht="20.399999999999999" x14ac:dyDescent="0.25">
      <c r="E9544" s="7" ph="1"/>
    </row>
    <row r="9545" spans="5:5" ht="20.399999999999999" x14ac:dyDescent="0.25">
      <c r="E9545" s="7" ph="1"/>
    </row>
    <row r="9546" spans="5:5" ht="20.399999999999999" x14ac:dyDescent="0.25">
      <c r="E9546" s="7" ph="1"/>
    </row>
    <row r="9547" spans="5:5" ht="20.399999999999999" x14ac:dyDescent="0.25">
      <c r="E9547" s="7" ph="1"/>
    </row>
    <row r="9548" spans="5:5" ht="20.399999999999999" x14ac:dyDescent="0.25">
      <c r="E9548" s="7" ph="1"/>
    </row>
    <row r="9549" spans="5:5" ht="20.399999999999999" x14ac:dyDescent="0.25">
      <c r="E9549" s="7" ph="1"/>
    </row>
    <row r="9550" spans="5:5" ht="20.399999999999999" x14ac:dyDescent="0.25">
      <c r="E9550" s="7" ph="1"/>
    </row>
    <row r="9551" spans="5:5" ht="20.399999999999999" x14ac:dyDescent="0.25">
      <c r="E9551" s="7" ph="1"/>
    </row>
    <row r="9552" spans="5:5" ht="20.399999999999999" x14ac:dyDescent="0.25">
      <c r="E9552" s="7" ph="1"/>
    </row>
    <row r="9553" spans="5:5" ht="20.399999999999999" x14ac:dyDescent="0.25">
      <c r="E9553" s="7" ph="1"/>
    </row>
    <row r="9554" spans="5:5" ht="20.399999999999999" x14ac:dyDescent="0.25">
      <c r="E9554" s="7" ph="1"/>
    </row>
    <row r="9555" spans="5:5" ht="20.399999999999999" x14ac:dyDescent="0.25">
      <c r="E9555" s="7" ph="1"/>
    </row>
    <row r="9556" spans="5:5" ht="20.399999999999999" x14ac:dyDescent="0.25">
      <c r="E9556" s="7" ph="1"/>
    </row>
    <row r="9557" spans="5:5" ht="20.399999999999999" x14ac:dyDescent="0.25">
      <c r="E9557" s="7" ph="1"/>
    </row>
    <row r="9558" spans="5:5" ht="20.399999999999999" x14ac:dyDescent="0.25">
      <c r="E9558" s="7" ph="1"/>
    </row>
    <row r="9559" spans="5:5" ht="20.399999999999999" x14ac:dyDescent="0.25">
      <c r="E9559" s="7" ph="1"/>
    </row>
    <row r="9560" spans="5:5" ht="20.399999999999999" x14ac:dyDescent="0.25">
      <c r="E9560" s="7" ph="1"/>
    </row>
    <row r="9561" spans="5:5" ht="20.399999999999999" x14ac:dyDescent="0.25">
      <c r="E9561" s="7" ph="1"/>
    </row>
    <row r="9562" spans="5:5" ht="20.399999999999999" x14ac:dyDescent="0.25">
      <c r="E9562" s="7" ph="1"/>
    </row>
    <row r="9563" spans="5:5" ht="20.399999999999999" x14ac:dyDescent="0.25">
      <c r="E9563" s="7" ph="1"/>
    </row>
    <row r="9564" spans="5:5" ht="20.399999999999999" x14ac:dyDescent="0.25">
      <c r="E9564" s="7" ph="1"/>
    </row>
    <row r="9565" spans="5:5" ht="20.399999999999999" x14ac:dyDescent="0.25">
      <c r="E9565" s="7" ph="1"/>
    </row>
    <row r="9566" spans="5:5" ht="20.399999999999999" x14ac:dyDescent="0.25">
      <c r="E9566" s="7" ph="1"/>
    </row>
    <row r="9567" spans="5:5" ht="20.399999999999999" x14ac:dyDescent="0.25">
      <c r="E9567" s="7" ph="1"/>
    </row>
    <row r="9568" spans="5:5" ht="20.399999999999999" x14ac:dyDescent="0.25">
      <c r="E9568" s="7" ph="1"/>
    </row>
    <row r="9569" spans="5:5" ht="20.399999999999999" x14ac:dyDescent="0.25">
      <c r="E9569" s="7" ph="1"/>
    </row>
    <row r="9570" spans="5:5" ht="20.399999999999999" x14ac:dyDescent="0.25">
      <c r="E9570" s="7" ph="1"/>
    </row>
    <row r="9571" spans="5:5" ht="20.399999999999999" x14ac:dyDescent="0.25">
      <c r="E9571" s="7" ph="1"/>
    </row>
    <row r="9572" spans="5:5" ht="20.399999999999999" x14ac:dyDescent="0.25">
      <c r="E9572" s="7" ph="1"/>
    </row>
    <row r="9573" spans="5:5" ht="20.399999999999999" x14ac:dyDescent="0.25">
      <c r="E9573" s="7" ph="1"/>
    </row>
    <row r="9574" spans="5:5" ht="20.399999999999999" x14ac:dyDescent="0.25">
      <c r="E9574" s="7" ph="1"/>
    </row>
    <row r="9575" spans="5:5" ht="20.399999999999999" x14ac:dyDescent="0.25">
      <c r="E9575" s="7" ph="1"/>
    </row>
    <row r="9576" spans="5:5" ht="20.399999999999999" x14ac:dyDescent="0.25">
      <c r="E9576" s="7" ph="1"/>
    </row>
    <row r="9577" spans="5:5" ht="20.399999999999999" x14ac:dyDescent="0.25">
      <c r="E9577" s="7" ph="1"/>
    </row>
    <row r="9578" spans="5:5" ht="20.399999999999999" x14ac:dyDescent="0.25">
      <c r="E9578" s="7" ph="1"/>
    </row>
    <row r="9579" spans="5:5" ht="20.399999999999999" x14ac:dyDescent="0.25">
      <c r="E9579" s="7" ph="1"/>
    </row>
    <row r="9580" spans="5:5" ht="20.399999999999999" x14ac:dyDescent="0.25">
      <c r="E9580" s="7" ph="1"/>
    </row>
    <row r="9581" spans="5:5" ht="20.399999999999999" x14ac:dyDescent="0.25">
      <c r="E9581" s="7" ph="1"/>
    </row>
    <row r="9582" spans="5:5" ht="20.399999999999999" x14ac:dyDescent="0.25">
      <c r="E9582" s="7" ph="1"/>
    </row>
    <row r="9583" spans="5:5" ht="20.399999999999999" x14ac:dyDescent="0.25">
      <c r="E9583" s="7" ph="1"/>
    </row>
    <row r="9584" spans="5:5" ht="20.399999999999999" x14ac:dyDescent="0.25">
      <c r="E9584" s="7" ph="1"/>
    </row>
    <row r="9585" spans="5:5" ht="20.399999999999999" x14ac:dyDescent="0.25">
      <c r="E9585" s="7" ph="1"/>
    </row>
    <row r="9586" spans="5:5" ht="20.399999999999999" x14ac:dyDescent="0.25">
      <c r="E9586" s="7" ph="1"/>
    </row>
    <row r="9587" spans="5:5" ht="20.399999999999999" x14ac:dyDescent="0.25">
      <c r="E9587" s="7" ph="1"/>
    </row>
    <row r="9588" spans="5:5" ht="20.399999999999999" x14ac:dyDescent="0.25">
      <c r="E9588" s="7" ph="1"/>
    </row>
    <row r="9589" spans="5:5" ht="20.399999999999999" x14ac:dyDescent="0.25">
      <c r="E9589" s="7" ph="1"/>
    </row>
    <row r="9590" spans="5:5" ht="20.399999999999999" x14ac:dyDescent="0.25">
      <c r="E9590" s="7" ph="1"/>
    </row>
    <row r="9591" spans="5:5" ht="20.399999999999999" x14ac:dyDescent="0.25">
      <c r="E9591" s="7" ph="1"/>
    </row>
    <row r="9592" spans="5:5" ht="20.399999999999999" x14ac:dyDescent="0.25">
      <c r="E9592" s="7" ph="1"/>
    </row>
    <row r="9593" spans="5:5" ht="20.399999999999999" x14ac:dyDescent="0.25">
      <c r="E9593" s="7" ph="1"/>
    </row>
    <row r="9594" spans="5:5" ht="20.399999999999999" x14ac:dyDescent="0.25">
      <c r="E9594" s="7" ph="1"/>
    </row>
    <row r="9595" spans="5:5" ht="20.399999999999999" x14ac:dyDescent="0.25">
      <c r="E9595" s="7" ph="1"/>
    </row>
    <row r="9596" spans="5:5" ht="20.399999999999999" x14ac:dyDescent="0.25">
      <c r="E9596" s="7" ph="1"/>
    </row>
    <row r="9597" spans="5:5" ht="20.399999999999999" x14ac:dyDescent="0.25">
      <c r="E9597" s="7" ph="1"/>
    </row>
    <row r="9598" spans="5:5" ht="20.399999999999999" x14ac:dyDescent="0.25">
      <c r="E9598" s="7" ph="1"/>
    </row>
    <row r="9599" spans="5:5" ht="20.399999999999999" x14ac:dyDescent="0.25">
      <c r="E9599" s="7" ph="1"/>
    </row>
    <row r="9600" spans="5:5" ht="20.399999999999999" x14ac:dyDescent="0.25">
      <c r="E9600" s="7" ph="1"/>
    </row>
    <row r="9601" spans="5:5" ht="20.399999999999999" x14ac:dyDescent="0.25">
      <c r="E9601" s="7" ph="1"/>
    </row>
    <row r="9602" spans="5:5" ht="20.399999999999999" x14ac:dyDescent="0.25">
      <c r="E9602" s="7" ph="1"/>
    </row>
    <row r="9603" spans="5:5" ht="20.399999999999999" x14ac:dyDescent="0.25">
      <c r="E9603" s="7" ph="1"/>
    </row>
    <row r="9604" spans="5:5" ht="20.399999999999999" x14ac:dyDescent="0.25">
      <c r="E9604" s="7" ph="1"/>
    </row>
    <row r="9605" spans="5:5" ht="20.399999999999999" x14ac:dyDescent="0.25">
      <c r="E9605" s="7" ph="1"/>
    </row>
    <row r="9606" spans="5:5" ht="20.399999999999999" x14ac:dyDescent="0.25">
      <c r="E9606" s="7" ph="1"/>
    </row>
    <row r="9607" spans="5:5" ht="20.399999999999999" x14ac:dyDescent="0.25">
      <c r="E9607" s="7" ph="1"/>
    </row>
    <row r="9608" spans="5:5" ht="20.399999999999999" x14ac:dyDescent="0.25">
      <c r="E9608" s="7" ph="1"/>
    </row>
    <row r="9609" spans="5:5" ht="20.399999999999999" x14ac:dyDescent="0.25">
      <c r="E9609" s="7" ph="1"/>
    </row>
    <row r="9610" spans="5:5" ht="20.399999999999999" x14ac:dyDescent="0.25">
      <c r="E9610" s="7" ph="1"/>
    </row>
    <row r="9611" spans="5:5" ht="20.399999999999999" x14ac:dyDescent="0.25">
      <c r="E9611" s="7" ph="1"/>
    </row>
    <row r="9612" spans="5:5" ht="20.399999999999999" x14ac:dyDescent="0.25">
      <c r="E9612" s="7" ph="1"/>
    </row>
    <row r="9613" spans="5:5" ht="20.399999999999999" x14ac:dyDescent="0.25">
      <c r="E9613" s="7" ph="1"/>
    </row>
    <row r="9614" spans="5:5" ht="20.399999999999999" x14ac:dyDescent="0.25">
      <c r="E9614" s="7" ph="1"/>
    </row>
    <row r="9615" spans="5:5" ht="20.399999999999999" x14ac:dyDescent="0.25">
      <c r="E9615" s="7" ph="1"/>
    </row>
    <row r="9616" spans="5:5" ht="20.399999999999999" x14ac:dyDescent="0.25">
      <c r="E9616" s="7" ph="1"/>
    </row>
    <row r="9617" spans="5:5" ht="20.399999999999999" x14ac:dyDescent="0.25">
      <c r="E9617" s="7" ph="1"/>
    </row>
    <row r="9618" spans="5:5" ht="20.399999999999999" x14ac:dyDescent="0.25">
      <c r="E9618" s="7" ph="1"/>
    </row>
    <row r="9619" spans="5:5" ht="20.399999999999999" x14ac:dyDescent="0.25">
      <c r="E9619" s="7" ph="1"/>
    </row>
    <row r="9620" spans="5:5" ht="20.399999999999999" x14ac:dyDescent="0.25">
      <c r="E9620" s="7" ph="1"/>
    </row>
    <row r="9621" spans="5:5" ht="20.399999999999999" x14ac:dyDescent="0.25">
      <c r="E9621" s="7" ph="1"/>
    </row>
    <row r="9622" spans="5:5" ht="20.399999999999999" x14ac:dyDescent="0.25">
      <c r="E9622" s="7" ph="1"/>
    </row>
    <row r="9623" spans="5:5" ht="20.399999999999999" x14ac:dyDescent="0.25">
      <c r="E9623" s="7" ph="1"/>
    </row>
    <row r="9624" spans="5:5" ht="20.399999999999999" x14ac:dyDescent="0.25">
      <c r="E9624" s="7" ph="1"/>
    </row>
    <row r="9625" spans="5:5" ht="20.399999999999999" x14ac:dyDescent="0.25">
      <c r="E9625" s="7" ph="1"/>
    </row>
    <row r="9626" spans="5:5" ht="20.399999999999999" x14ac:dyDescent="0.25">
      <c r="E9626" s="7" ph="1"/>
    </row>
    <row r="9627" spans="5:5" ht="20.399999999999999" x14ac:dyDescent="0.25">
      <c r="E9627" s="7" ph="1"/>
    </row>
    <row r="9628" spans="5:5" ht="20.399999999999999" x14ac:dyDescent="0.25">
      <c r="E9628" s="7" ph="1"/>
    </row>
    <row r="9629" spans="5:5" ht="20.399999999999999" x14ac:dyDescent="0.25">
      <c r="E9629" s="7" ph="1"/>
    </row>
    <row r="9630" spans="5:5" ht="20.399999999999999" x14ac:dyDescent="0.25">
      <c r="E9630" s="7" ph="1"/>
    </row>
    <row r="9631" spans="5:5" ht="20.399999999999999" x14ac:dyDescent="0.25">
      <c r="E9631" s="7" ph="1"/>
    </row>
    <row r="9632" spans="5:5" ht="20.399999999999999" x14ac:dyDescent="0.25">
      <c r="E9632" s="7" ph="1"/>
    </row>
    <row r="9633" spans="5:5" ht="20.399999999999999" x14ac:dyDescent="0.25">
      <c r="E9633" s="7" ph="1"/>
    </row>
    <row r="9634" spans="5:5" ht="20.399999999999999" x14ac:dyDescent="0.25">
      <c r="E9634" s="7" ph="1"/>
    </row>
    <row r="9635" spans="5:5" ht="20.399999999999999" x14ac:dyDescent="0.25">
      <c r="E9635" s="7" ph="1"/>
    </row>
    <row r="9636" spans="5:5" ht="20.399999999999999" x14ac:dyDescent="0.25">
      <c r="E9636" s="7" ph="1"/>
    </row>
    <row r="9637" spans="5:5" ht="20.399999999999999" x14ac:dyDescent="0.25">
      <c r="E9637" s="7" ph="1"/>
    </row>
    <row r="9638" spans="5:5" ht="20.399999999999999" x14ac:dyDescent="0.25">
      <c r="E9638" s="7" ph="1"/>
    </row>
    <row r="9639" spans="5:5" ht="20.399999999999999" x14ac:dyDescent="0.25">
      <c r="E9639" s="7" ph="1"/>
    </row>
    <row r="9640" spans="5:5" ht="20.399999999999999" x14ac:dyDescent="0.25">
      <c r="E9640" s="7" ph="1"/>
    </row>
    <row r="9641" spans="5:5" ht="20.399999999999999" x14ac:dyDescent="0.25">
      <c r="E9641" s="7" ph="1"/>
    </row>
    <row r="9642" spans="5:5" ht="20.399999999999999" x14ac:dyDescent="0.25">
      <c r="E9642" s="7" ph="1"/>
    </row>
    <row r="9643" spans="5:5" ht="20.399999999999999" x14ac:dyDescent="0.25">
      <c r="E9643" s="7" ph="1"/>
    </row>
    <row r="9644" spans="5:5" ht="20.399999999999999" x14ac:dyDescent="0.25">
      <c r="E9644" s="7" ph="1"/>
    </row>
    <row r="9645" spans="5:5" ht="20.399999999999999" x14ac:dyDescent="0.25">
      <c r="E9645" s="7" ph="1"/>
    </row>
    <row r="9646" spans="5:5" ht="20.399999999999999" x14ac:dyDescent="0.25">
      <c r="E9646" s="7" ph="1"/>
    </row>
    <row r="9647" spans="5:5" ht="20.399999999999999" x14ac:dyDescent="0.25">
      <c r="E9647" s="7" ph="1"/>
    </row>
    <row r="9648" spans="5:5" ht="20.399999999999999" x14ac:dyDescent="0.25">
      <c r="E9648" s="7" ph="1"/>
    </row>
    <row r="9649" spans="5:5" ht="20.399999999999999" x14ac:dyDescent="0.25">
      <c r="E9649" s="7" ph="1"/>
    </row>
    <row r="9650" spans="5:5" ht="20.399999999999999" x14ac:dyDescent="0.25">
      <c r="E9650" s="7" ph="1"/>
    </row>
    <row r="9651" spans="5:5" ht="20.399999999999999" x14ac:dyDescent="0.25">
      <c r="E9651" s="7" ph="1"/>
    </row>
    <row r="9652" spans="5:5" ht="20.399999999999999" x14ac:dyDescent="0.25">
      <c r="E9652" s="7" ph="1"/>
    </row>
    <row r="9653" spans="5:5" ht="20.399999999999999" x14ac:dyDescent="0.25">
      <c r="E9653" s="7" ph="1"/>
    </row>
    <row r="9654" spans="5:5" ht="20.399999999999999" x14ac:dyDescent="0.25">
      <c r="E9654" s="7" ph="1"/>
    </row>
    <row r="9655" spans="5:5" ht="20.399999999999999" x14ac:dyDescent="0.25">
      <c r="E9655" s="7" ph="1"/>
    </row>
    <row r="9656" spans="5:5" ht="20.399999999999999" x14ac:dyDescent="0.25">
      <c r="E9656" s="7" ph="1"/>
    </row>
    <row r="9657" spans="5:5" ht="20.399999999999999" x14ac:dyDescent="0.25">
      <c r="E9657" s="7" ph="1"/>
    </row>
    <row r="9658" spans="5:5" ht="20.399999999999999" x14ac:dyDescent="0.25">
      <c r="E9658" s="7" ph="1"/>
    </row>
    <row r="9659" spans="5:5" ht="20.399999999999999" x14ac:dyDescent="0.25">
      <c r="E9659" s="7" ph="1"/>
    </row>
    <row r="9660" spans="5:5" ht="20.399999999999999" x14ac:dyDescent="0.25">
      <c r="E9660" s="7" ph="1"/>
    </row>
    <row r="9661" spans="5:5" ht="20.399999999999999" x14ac:dyDescent="0.25">
      <c r="E9661" s="7" ph="1"/>
    </row>
    <row r="9662" spans="5:5" ht="20.399999999999999" x14ac:dyDescent="0.25">
      <c r="E9662" s="7" ph="1"/>
    </row>
    <row r="9663" spans="5:5" ht="20.399999999999999" x14ac:dyDescent="0.25">
      <c r="E9663" s="7" ph="1"/>
    </row>
    <row r="9664" spans="5:5" ht="20.399999999999999" x14ac:dyDescent="0.25">
      <c r="E9664" s="7" ph="1"/>
    </row>
    <row r="9665" spans="5:5" ht="20.399999999999999" x14ac:dyDescent="0.25">
      <c r="E9665" s="7" ph="1"/>
    </row>
    <row r="9666" spans="5:5" ht="20.399999999999999" x14ac:dyDescent="0.25">
      <c r="E9666" s="7" ph="1"/>
    </row>
    <row r="9667" spans="5:5" ht="20.399999999999999" x14ac:dyDescent="0.25">
      <c r="E9667" s="7" ph="1"/>
    </row>
    <row r="9668" spans="5:5" ht="20.399999999999999" x14ac:dyDescent="0.25">
      <c r="E9668" s="7" ph="1"/>
    </row>
    <row r="9669" spans="5:5" ht="20.399999999999999" x14ac:dyDescent="0.25">
      <c r="E9669" s="7" ph="1"/>
    </row>
    <row r="9670" spans="5:5" ht="20.399999999999999" x14ac:dyDescent="0.25">
      <c r="E9670" s="7" ph="1"/>
    </row>
    <row r="9671" spans="5:5" ht="20.399999999999999" x14ac:dyDescent="0.25">
      <c r="E9671" s="7" ph="1"/>
    </row>
    <row r="9672" spans="5:5" ht="20.399999999999999" x14ac:dyDescent="0.25">
      <c r="E9672" s="7" ph="1"/>
    </row>
    <row r="9673" spans="5:5" ht="20.399999999999999" x14ac:dyDescent="0.25">
      <c r="E9673" s="7" ph="1"/>
    </row>
    <row r="9674" spans="5:5" ht="20.399999999999999" x14ac:dyDescent="0.25">
      <c r="E9674" s="7" ph="1"/>
    </row>
    <row r="9675" spans="5:5" ht="20.399999999999999" x14ac:dyDescent="0.25">
      <c r="E9675" s="7" ph="1"/>
    </row>
    <row r="9676" spans="5:5" ht="20.399999999999999" x14ac:dyDescent="0.25">
      <c r="E9676" s="7" ph="1"/>
    </row>
    <row r="9677" spans="5:5" ht="20.399999999999999" x14ac:dyDescent="0.25">
      <c r="E9677" s="7" ph="1"/>
    </row>
    <row r="9678" spans="5:5" ht="20.399999999999999" x14ac:dyDescent="0.25">
      <c r="E9678" s="7" ph="1"/>
    </row>
    <row r="9679" spans="5:5" ht="20.399999999999999" x14ac:dyDescent="0.25">
      <c r="E9679" s="7" ph="1"/>
    </row>
    <row r="9680" spans="5:5" ht="20.399999999999999" x14ac:dyDescent="0.25">
      <c r="E9680" s="7" ph="1"/>
    </row>
    <row r="9681" spans="5:5" ht="20.399999999999999" x14ac:dyDescent="0.25">
      <c r="E9681" s="7" ph="1"/>
    </row>
    <row r="9682" spans="5:5" ht="20.399999999999999" x14ac:dyDescent="0.25">
      <c r="E9682" s="7" ph="1"/>
    </row>
    <row r="9683" spans="5:5" ht="20.399999999999999" x14ac:dyDescent="0.25">
      <c r="E9683" s="7" ph="1"/>
    </row>
    <row r="9684" spans="5:5" ht="20.399999999999999" x14ac:dyDescent="0.25">
      <c r="E9684" s="7" ph="1"/>
    </row>
    <row r="9685" spans="5:5" ht="20.399999999999999" x14ac:dyDescent="0.25">
      <c r="E9685" s="7" ph="1"/>
    </row>
    <row r="9686" spans="5:5" ht="20.399999999999999" x14ac:dyDescent="0.25">
      <c r="E9686" s="7" ph="1"/>
    </row>
    <row r="9687" spans="5:5" ht="20.399999999999999" x14ac:dyDescent="0.25">
      <c r="E9687" s="7" ph="1"/>
    </row>
    <row r="9688" spans="5:5" ht="20.399999999999999" x14ac:dyDescent="0.25">
      <c r="E9688" s="7" ph="1"/>
    </row>
    <row r="9689" spans="5:5" ht="20.399999999999999" x14ac:dyDescent="0.25">
      <c r="E9689" s="7" ph="1"/>
    </row>
    <row r="9690" spans="5:5" ht="20.399999999999999" x14ac:dyDescent="0.25">
      <c r="E9690" s="7" ph="1"/>
    </row>
    <row r="9691" spans="5:5" ht="20.399999999999999" x14ac:dyDescent="0.25">
      <c r="E9691" s="7" ph="1"/>
    </row>
    <row r="9692" spans="5:5" ht="20.399999999999999" x14ac:dyDescent="0.25">
      <c r="E9692" s="7" ph="1"/>
    </row>
    <row r="9693" spans="5:5" ht="20.399999999999999" x14ac:dyDescent="0.25">
      <c r="E9693" s="7" ph="1"/>
    </row>
    <row r="9694" spans="5:5" ht="20.399999999999999" x14ac:dyDescent="0.25">
      <c r="E9694" s="7" ph="1"/>
    </row>
    <row r="9695" spans="5:5" ht="20.399999999999999" x14ac:dyDescent="0.25">
      <c r="E9695" s="7" ph="1"/>
    </row>
    <row r="9696" spans="5:5" ht="20.399999999999999" x14ac:dyDescent="0.25">
      <c r="E9696" s="7" ph="1"/>
    </row>
    <row r="9697" spans="5:5" ht="20.399999999999999" x14ac:dyDescent="0.25">
      <c r="E9697" s="7" ph="1"/>
    </row>
    <row r="9698" spans="5:5" ht="20.399999999999999" x14ac:dyDescent="0.25">
      <c r="E9698" s="7" ph="1"/>
    </row>
    <row r="9699" spans="5:5" ht="20.399999999999999" x14ac:dyDescent="0.25">
      <c r="E9699" s="7" ph="1"/>
    </row>
    <row r="9700" spans="5:5" ht="20.399999999999999" x14ac:dyDescent="0.25">
      <c r="E9700" s="7" ph="1"/>
    </row>
    <row r="9701" spans="5:5" ht="20.399999999999999" x14ac:dyDescent="0.25">
      <c r="E9701" s="7" ph="1"/>
    </row>
    <row r="9702" spans="5:5" ht="20.399999999999999" x14ac:dyDescent="0.25">
      <c r="E9702" s="7" ph="1"/>
    </row>
    <row r="9703" spans="5:5" ht="20.399999999999999" x14ac:dyDescent="0.25">
      <c r="E9703" s="7" ph="1"/>
    </row>
    <row r="9704" spans="5:5" ht="20.399999999999999" x14ac:dyDescent="0.25">
      <c r="E9704" s="7" ph="1"/>
    </row>
    <row r="9705" spans="5:5" ht="20.399999999999999" x14ac:dyDescent="0.25">
      <c r="E9705" s="7" ph="1"/>
    </row>
    <row r="9706" spans="5:5" ht="20.399999999999999" x14ac:dyDescent="0.25">
      <c r="E9706" s="7" ph="1"/>
    </row>
    <row r="9707" spans="5:5" ht="20.399999999999999" x14ac:dyDescent="0.25">
      <c r="E9707" s="7" ph="1"/>
    </row>
    <row r="9708" spans="5:5" ht="20.399999999999999" x14ac:dyDescent="0.25">
      <c r="E9708" s="7" ph="1"/>
    </row>
    <row r="9709" spans="5:5" ht="20.399999999999999" x14ac:dyDescent="0.25">
      <c r="E9709" s="7" ph="1"/>
    </row>
    <row r="9710" spans="5:5" ht="20.399999999999999" x14ac:dyDescent="0.25">
      <c r="E9710" s="7" ph="1"/>
    </row>
    <row r="9711" spans="5:5" ht="20.399999999999999" x14ac:dyDescent="0.25">
      <c r="E9711" s="7" ph="1"/>
    </row>
    <row r="9712" spans="5:5" ht="20.399999999999999" x14ac:dyDescent="0.25">
      <c r="E9712" s="7" ph="1"/>
    </row>
    <row r="9713" spans="5:5" ht="20.399999999999999" x14ac:dyDescent="0.25">
      <c r="E9713" s="7" ph="1"/>
    </row>
    <row r="9714" spans="5:5" ht="20.399999999999999" x14ac:dyDescent="0.25">
      <c r="E9714" s="7" ph="1"/>
    </row>
    <row r="9715" spans="5:5" ht="20.399999999999999" x14ac:dyDescent="0.25">
      <c r="E9715" s="7" ph="1"/>
    </row>
    <row r="9716" spans="5:5" ht="20.399999999999999" x14ac:dyDescent="0.25">
      <c r="E9716" s="7" ph="1"/>
    </row>
    <row r="9717" spans="5:5" ht="20.399999999999999" x14ac:dyDescent="0.25">
      <c r="E9717" s="7" ph="1"/>
    </row>
    <row r="9718" spans="5:5" ht="20.399999999999999" x14ac:dyDescent="0.25">
      <c r="E9718" s="7" ph="1"/>
    </row>
    <row r="9719" spans="5:5" ht="20.399999999999999" x14ac:dyDescent="0.25">
      <c r="E9719" s="7" ph="1"/>
    </row>
    <row r="9720" spans="5:5" ht="20.399999999999999" x14ac:dyDescent="0.25">
      <c r="E9720" s="7" ph="1"/>
    </row>
    <row r="9721" spans="5:5" ht="20.399999999999999" x14ac:dyDescent="0.25">
      <c r="E9721" s="7" ph="1"/>
    </row>
    <row r="9722" spans="5:5" ht="20.399999999999999" x14ac:dyDescent="0.25">
      <c r="E9722" s="7" ph="1"/>
    </row>
    <row r="9723" spans="5:5" ht="20.399999999999999" x14ac:dyDescent="0.25">
      <c r="E9723" s="7" ph="1"/>
    </row>
    <row r="9724" spans="5:5" ht="20.399999999999999" x14ac:dyDescent="0.25">
      <c r="E9724" s="7" ph="1"/>
    </row>
    <row r="9725" spans="5:5" ht="20.399999999999999" x14ac:dyDescent="0.25">
      <c r="E9725" s="7" ph="1"/>
    </row>
    <row r="9726" spans="5:5" ht="20.399999999999999" x14ac:dyDescent="0.25">
      <c r="E9726" s="7" ph="1"/>
    </row>
    <row r="9727" spans="5:5" ht="20.399999999999999" x14ac:dyDescent="0.25">
      <c r="E9727" s="7" ph="1"/>
    </row>
    <row r="9728" spans="5:5" ht="20.399999999999999" x14ac:dyDescent="0.25">
      <c r="E9728" s="7" ph="1"/>
    </row>
    <row r="9729" spans="5:5" ht="20.399999999999999" x14ac:dyDescent="0.25">
      <c r="E9729" s="7" ph="1"/>
    </row>
    <row r="9730" spans="5:5" ht="20.399999999999999" x14ac:dyDescent="0.25">
      <c r="E9730" s="7" ph="1"/>
    </row>
    <row r="9731" spans="5:5" ht="20.399999999999999" x14ac:dyDescent="0.25">
      <c r="E9731" s="7" ph="1"/>
    </row>
    <row r="9732" spans="5:5" ht="20.399999999999999" x14ac:dyDescent="0.25">
      <c r="E9732" s="7" ph="1"/>
    </row>
    <row r="9733" spans="5:5" ht="20.399999999999999" x14ac:dyDescent="0.25">
      <c r="E9733" s="7" ph="1"/>
    </row>
    <row r="9734" spans="5:5" ht="20.399999999999999" x14ac:dyDescent="0.25">
      <c r="E9734" s="7" ph="1"/>
    </row>
    <row r="9735" spans="5:5" ht="20.399999999999999" x14ac:dyDescent="0.25">
      <c r="E9735" s="7" ph="1"/>
    </row>
    <row r="9736" spans="5:5" ht="20.399999999999999" x14ac:dyDescent="0.25">
      <c r="E9736" s="7" ph="1"/>
    </row>
    <row r="9737" spans="5:5" ht="20.399999999999999" x14ac:dyDescent="0.25">
      <c r="E9737" s="7" ph="1"/>
    </row>
    <row r="9738" spans="5:5" ht="20.399999999999999" x14ac:dyDescent="0.25">
      <c r="E9738" s="7" ph="1"/>
    </row>
    <row r="9739" spans="5:5" ht="20.399999999999999" x14ac:dyDescent="0.25">
      <c r="E9739" s="7" ph="1"/>
    </row>
    <row r="9740" spans="5:5" ht="20.399999999999999" x14ac:dyDescent="0.25">
      <c r="E9740" s="7" ph="1"/>
    </row>
    <row r="9741" spans="5:5" ht="20.399999999999999" x14ac:dyDescent="0.25">
      <c r="E9741" s="7" ph="1"/>
    </row>
    <row r="9742" spans="5:5" ht="20.399999999999999" x14ac:dyDescent="0.25">
      <c r="E9742" s="7" ph="1"/>
    </row>
    <row r="9743" spans="5:5" ht="20.399999999999999" x14ac:dyDescent="0.25">
      <c r="E9743" s="7" ph="1"/>
    </row>
    <row r="9744" spans="5:5" ht="20.399999999999999" x14ac:dyDescent="0.25">
      <c r="E9744" s="7" ph="1"/>
    </row>
    <row r="9745" spans="5:5" ht="20.399999999999999" x14ac:dyDescent="0.25">
      <c r="E9745" s="7" ph="1"/>
    </row>
    <row r="9746" spans="5:5" ht="20.399999999999999" x14ac:dyDescent="0.25">
      <c r="E9746" s="7" ph="1"/>
    </row>
    <row r="9747" spans="5:5" ht="20.399999999999999" x14ac:dyDescent="0.25">
      <c r="E9747" s="7" ph="1"/>
    </row>
    <row r="9748" spans="5:5" ht="20.399999999999999" x14ac:dyDescent="0.25">
      <c r="E9748" s="7" ph="1"/>
    </row>
    <row r="9749" spans="5:5" ht="20.399999999999999" x14ac:dyDescent="0.25">
      <c r="E9749" s="7" ph="1"/>
    </row>
    <row r="9750" spans="5:5" ht="20.399999999999999" x14ac:dyDescent="0.25">
      <c r="E9750" s="7" ph="1"/>
    </row>
    <row r="9751" spans="5:5" ht="20.399999999999999" x14ac:dyDescent="0.25">
      <c r="E9751" s="7" ph="1"/>
    </row>
    <row r="9752" spans="5:5" ht="20.399999999999999" x14ac:dyDescent="0.25">
      <c r="E9752" s="7" ph="1"/>
    </row>
    <row r="9753" spans="5:5" ht="20.399999999999999" x14ac:dyDescent="0.25">
      <c r="E9753" s="7" ph="1"/>
    </row>
    <row r="9754" spans="5:5" ht="20.399999999999999" x14ac:dyDescent="0.25">
      <c r="E9754" s="7" ph="1"/>
    </row>
    <row r="9755" spans="5:5" ht="20.399999999999999" x14ac:dyDescent="0.25">
      <c r="E9755" s="7" ph="1"/>
    </row>
    <row r="9756" spans="5:5" ht="20.399999999999999" x14ac:dyDescent="0.25">
      <c r="E9756" s="7" ph="1"/>
    </row>
    <row r="9757" spans="5:5" ht="20.399999999999999" x14ac:dyDescent="0.25">
      <c r="E9757" s="7" ph="1"/>
    </row>
    <row r="9758" spans="5:5" ht="20.399999999999999" x14ac:dyDescent="0.25">
      <c r="E9758" s="7" ph="1"/>
    </row>
    <row r="9759" spans="5:5" ht="20.399999999999999" x14ac:dyDescent="0.25">
      <c r="E9759" s="7" ph="1"/>
    </row>
    <row r="9760" spans="5:5" ht="20.399999999999999" x14ac:dyDescent="0.25">
      <c r="E9760" s="7" ph="1"/>
    </row>
    <row r="9761" spans="5:5" ht="20.399999999999999" x14ac:dyDescent="0.25">
      <c r="E9761" s="7" ph="1"/>
    </row>
    <row r="9762" spans="5:5" ht="20.399999999999999" x14ac:dyDescent="0.25">
      <c r="E9762" s="7" ph="1"/>
    </row>
    <row r="9763" spans="5:5" ht="20.399999999999999" x14ac:dyDescent="0.25">
      <c r="E9763" s="7" ph="1"/>
    </row>
    <row r="9764" spans="5:5" ht="20.399999999999999" x14ac:dyDescent="0.25">
      <c r="E9764" s="7" ph="1"/>
    </row>
    <row r="9765" spans="5:5" ht="20.399999999999999" x14ac:dyDescent="0.25">
      <c r="E9765" s="7" ph="1"/>
    </row>
    <row r="9766" spans="5:5" ht="20.399999999999999" x14ac:dyDescent="0.25">
      <c r="E9766" s="7" ph="1"/>
    </row>
    <row r="9767" spans="5:5" ht="20.399999999999999" x14ac:dyDescent="0.25">
      <c r="E9767" s="7" ph="1"/>
    </row>
    <row r="9768" spans="5:5" ht="20.399999999999999" x14ac:dyDescent="0.25">
      <c r="E9768" s="7" ph="1"/>
    </row>
    <row r="9769" spans="5:5" ht="20.399999999999999" x14ac:dyDescent="0.25">
      <c r="E9769" s="7" ph="1"/>
    </row>
    <row r="9770" spans="5:5" ht="20.399999999999999" x14ac:dyDescent="0.25">
      <c r="E9770" s="7" ph="1"/>
    </row>
    <row r="9771" spans="5:5" ht="20.399999999999999" x14ac:dyDescent="0.25">
      <c r="E9771" s="7" ph="1"/>
    </row>
    <row r="9772" spans="5:5" ht="20.399999999999999" x14ac:dyDescent="0.25">
      <c r="E9772" s="7" ph="1"/>
    </row>
    <row r="9773" spans="5:5" ht="20.399999999999999" x14ac:dyDescent="0.25">
      <c r="E9773" s="7" ph="1"/>
    </row>
    <row r="9774" spans="5:5" ht="20.399999999999999" x14ac:dyDescent="0.25">
      <c r="E9774" s="7" ph="1"/>
    </row>
    <row r="9775" spans="5:5" ht="20.399999999999999" x14ac:dyDescent="0.25">
      <c r="E9775" s="7" ph="1"/>
    </row>
    <row r="9776" spans="5:5" ht="20.399999999999999" x14ac:dyDescent="0.25">
      <c r="E9776" s="7" ph="1"/>
    </row>
    <row r="9777" spans="5:5" ht="20.399999999999999" x14ac:dyDescent="0.25">
      <c r="E9777" s="7" ph="1"/>
    </row>
    <row r="9778" spans="5:5" ht="20.399999999999999" x14ac:dyDescent="0.25">
      <c r="E9778" s="7" ph="1"/>
    </row>
    <row r="9779" spans="5:5" ht="20.399999999999999" x14ac:dyDescent="0.25">
      <c r="E9779" s="7" ph="1"/>
    </row>
    <row r="9780" spans="5:5" ht="20.399999999999999" x14ac:dyDescent="0.25">
      <c r="E9780" s="7" ph="1"/>
    </row>
    <row r="9781" spans="5:5" ht="20.399999999999999" x14ac:dyDescent="0.25">
      <c r="E9781" s="7" ph="1"/>
    </row>
    <row r="9782" spans="5:5" ht="20.399999999999999" x14ac:dyDescent="0.25">
      <c r="E9782" s="7" ph="1"/>
    </row>
    <row r="9783" spans="5:5" ht="20.399999999999999" x14ac:dyDescent="0.25">
      <c r="E9783" s="7" ph="1"/>
    </row>
    <row r="9784" spans="5:5" ht="20.399999999999999" x14ac:dyDescent="0.25">
      <c r="E9784" s="7" ph="1"/>
    </row>
    <row r="9785" spans="5:5" ht="20.399999999999999" x14ac:dyDescent="0.25">
      <c r="E9785" s="7" ph="1"/>
    </row>
    <row r="9786" spans="5:5" ht="20.399999999999999" x14ac:dyDescent="0.25">
      <c r="E9786" s="7" ph="1"/>
    </row>
    <row r="9787" spans="5:5" ht="20.399999999999999" x14ac:dyDescent="0.25">
      <c r="E9787" s="7" ph="1"/>
    </row>
    <row r="9788" spans="5:5" ht="20.399999999999999" x14ac:dyDescent="0.25">
      <c r="E9788" s="7" ph="1"/>
    </row>
    <row r="9789" spans="5:5" ht="20.399999999999999" x14ac:dyDescent="0.25">
      <c r="E9789" s="7" ph="1"/>
    </row>
    <row r="9790" spans="5:5" ht="20.399999999999999" x14ac:dyDescent="0.25">
      <c r="E9790" s="7" ph="1"/>
    </row>
    <row r="9791" spans="5:5" ht="20.399999999999999" x14ac:dyDescent="0.25">
      <c r="E9791" s="7" ph="1"/>
    </row>
    <row r="9792" spans="5:5" ht="20.399999999999999" x14ac:dyDescent="0.25">
      <c r="E9792" s="7" ph="1"/>
    </row>
    <row r="9793" spans="5:5" ht="20.399999999999999" x14ac:dyDescent="0.25">
      <c r="E9793" s="7" ph="1"/>
    </row>
    <row r="9794" spans="5:5" ht="20.399999999999999" x14ac:dyDescent="0.25">
      <c r="E9794" s="7" ph="1"/>
    </row>
    <row r="9795" spans="5:5" ht="20.399999999999999" x14ac:dyDescent="0.25">
      <c r="E9795" s="7" ph="1"/>
    </row>
    <row r="9796" spans="5:5" ht="20.399999999999999" x14ac:dyDescent="0.25">
      <c r="E9796" s="7" ph="1"/>
    </row>
    <row r="9797" spans="5:5" ht="20.399999999999999" x14ac:dyDescent="0.25">
      <c r="E9797" s="7" ph="1"/>
    </row>
    <row r="9798" spans="5:5" ht="20.399999999999999" x14ac:dyDescent="0.25">
      <c r="E9798" s="7" ph="1"/>
    </row>
    <row r="9799" spans="5:5" ht="20.399999999999999" x14ac:dyDescent="0.25">
      <c r="E9799" s="7" ph="1"/>
    </row>
    <row r="9800" spans="5:5" ht="20.399999999999999" x14ac:dyDescent="0.25">
      <c r="E9800" s="7" ph="1"/>
    </row>
    <row r="9801" spans="5:5" ht="20.399999999999999" x14ac:dyDescent="0.25">
      <c r="E9801" s="7" ph="1"/>
    </row>
    <row r="9802" spans="5:5" ht="20.399999999999999" x14ac:dyDescent="0.25">
      <c r="E9802" s="7" ph="1"/>
    </row>
    <row r="9803" spans="5:5" ht="20.399999999999999" x14ac:dyDescent="0.25">
      <c r="E9803" s="7" ph="1"/>
    </row>
    <row r="9804" spans="5:5" ht="20.399999999999999" x14ac:dyDescent="0.25">
      <c r="E9804" s="7" ph="1"/>
    </row>
    <row r="9805" spans="5:5" ht="20.399999999999999" x14ac:dyDescent="0.25">
      <c r="E9805" s="7" ph="1"/>
    </row>
    <row r="9806" spans="5:5" ht="20.399999999999999" x14ac:dyDescent="0.25">
      <c r="E9806" s="7" ph="1"/>
    </row>
    <row r="9807" spans="5:5" ht="20.399999999999999" x14ac:dyDescent="0.25">
      <c r="E9807" s="7" ph="1"/>
    </row>
    <row r="9808" spans="5:5" ht="20.399999999999999" x14ac:dyDescent="0.25">
      <c r="E9808" s="7" ph="1"/>
    </row>
    <row r="9809" spans="5:5" ht="20.399999999999999" x14ac:dyDescent="0.25">
      <c r="E9809" s="7" ph="1"/>
    </row>
    <row r="9810" spans="5:5" ht="20.399999999999999" x14ac:dyDescent="0.25">
      <c r="E9810" s="7" ph="1"/>
    </row>
    <row r="9811" spans="5:5" ht="20.399999999999999" x14ac:dyDescent="0.25">
      <c r="E9811" s="7" ph="1"/>
    </row>
    <row r="9812" spans="5:5" ht="20.399999999999999" x14ac:dyDescent="0.25">
      <c r="E9812" s="7" ph="1"/>
    </row>
    <row r="9813" spans="5:5" ht="20.399999999999999" x14ac:dyDescent="0.25">
      <c r="E9813" s="7" ph="1"/>
    </row>
    <row r="9814" spans="5:5" ht="20.399999999999999" x14ac:dyDescent="0.25">
      <c r="E9814" s="7" ph="1"/>
    </row>
    <row r="9815" spans="5:5" ht="20.399999999999999" x14ac:dyDescent="0.25">
      <c r="E9815" s="7" ph="1"/>
    </row>
    <row r="9816" spans="5:5" ht="20.399999999999999" x14ac:dyDescent="0.25">
      <c r="E9816" s="7" ph="1"/>
    </row>
    <row r="9817" spans="5:5" ht="20.399999999999999" x14ac:dyDescent="0.25">
      <c r="E9817" s="7" ph="1"/>
    </row>
    <row r="9818" spans="5:5" ht="20.399999999999999" x14ac:dyDescent="0.25">
      <c r="E9818" s="7" ph="1"/>
    </row>
    <row r="9819" spans="5:5" ht="20.399999999999999" x14ac:dyDescent="0.25">
      <c r="E9819" s="7" ph="1"/>
    </row>
    <row r="9820" spans="5:5" ht="20.399999999999999" x14ac:dyDescent="0.25">
      <c r="E9820" s="7" ph="1"/>
    </row>
    <row r="9821" spans="5:5" ht="20.399999999999999" x14ac:dyDescent="0.25">
      <c r="E9821" s="7" ph="1"/>
    </row>
    <row r="9822" spans="5:5" ht="20.399999999999999" x14ac:dyDescent="0.25">
      <c r="E9822" s="7" ph="1"/>
    </row>
    <row r="9823" spans="5:5" ht="20.399999999999999" x14ac:dyDescent="0.25">
      <c r="E9823" s="7" ph="1"/>
    </row>
    <row r="9824" spans="5:5" ht="20.399999999999999" x14ac:dyDescent="0.25">
      <c r="E9824" s="7" ph="1"/>
    </row>
    <row r="9825" spans="5:5" ht="20.399999999999999" x14ac:dyDescent="0.25">
      <c r="E9825" s="7" ph="1"/>
    </row>
    <row r="9826" spans="5:5" ht="20.399999999999999" x14ac:dyDescent="0.25">
      <c r="E9826" s="7" ph="1"/>
    </row>
    <row r="9827" spans="5:5" ht="20.399999999999999" x14ac:dyDescent="0.25">
      <c r="E9827" s="7" ph="1"/>
    </row>
    <row r="9828" spans="5:5" ht="20.399999999999999" x14ac:dyDescent="0.25">
      <c r="E9828" s="7" ph="1"/>
    </row>
    <row r="9829" spans="5:5" ht="20.399999999999999" x14ac:dyDescent="0.25">
      <c r="E9829" s="7" ph="1"/>
    </row>
    <row r="9830" spans="5:5" ht="20.399999999999999" x14ac:dyDescent="0.25">
      <c r="E9830" s="7" ph="1"/>
    </row>
    <row r="9831" spans="5:5" ht="20.399999999999999" x14ac:dyDescent="0.25">
      <c r="E9831" s="7" ph="1"/>
    </row>
    <row r="9832" spans="5:5" ht="20.399999999999999" x14ac:dyDescent="0.25">
      <c r="E9832" s="7" ph="1"/>
    </row>
    <row r="9833" spans="5:5" ht="20.399999999999999" x14ac:dyDescent="0.25">
      <c r="E9833" s="7" ph="1"/>
    </row>
    <row r="9834" spans="5:5" ht="20.399999999999999" x14ac:dyDescent="0.25">
      <c r="E9834" s="7" ph="1"/>
    </row>
    <row r="9835" spans="5:5" ht="20.399999999999999" x14ac:dyDescent="0.25">
      <c r="E9835" s="7" ph="1"/>
    </row>
    <row r="9836" spans="5:5" ht="20.399999999999999" x14ac:dyDescent="0.25">
      <c r="E9836" s="7" ph="1"/>
    </row>
    <row r="9837" spans="5:5" ht="20.399999999999999" x14ac:dyDescent="0.25">
      <c r="E9837" s="7" ph="1"/>
    </row>
    <row r="9838" spans="5:5" ht="20.399999999999999" x14ac:dyDescent="0.25">
      <c r="E9838" s="7" ph="1"/>
    </row>
    <row r="9839" spans="5:5" ht="20.399999999999999" x14ac:dyDescent="0.25">
      <c r="E9839" s="7" ph="1"/>
    </row>
    <row r="9840" spans="5:5" ht="20.399999999999999" x14ac:dyDescent="0.25">
      <c r="E9840" s="7" ph="1"/>
    </row>
    <row r="9841" spans="5:5" ht="20.399999999999999" x14ac:dyDescent="0.25">
      <c r="E9841" s="7" ph="1"/>
    </row>
    <row r="9842" spans="5:5" ht="20.399999999999999" x14ac:dyDescent="0.25">
      <c r="E9842" s="7" ph="1"/>
    </row>
    <row r="9843" spans="5:5" ht="20.399999999999999" x14ac:dyDescent="0.25">
      <c r="E9843" s="7" ph="1"/>
    </row>
    <row r="9844" spans="5:5" ht="20.399999999999999" x14ac:dyDescent="0.25">
      <c r="E9844" s="7" ph="1"/>
    </row>
    <row r="9845" spans="5:5" ht="20.399999999999999" x14ac:dyDescent="0.25">
      <c r="E9845" s="7" ph="1"/>
    </row>
    <row r="9846" spans="5:5" ht="20.399999999999999" x14ac:dyDescent="0.25">
      <c r="E9846" s="7" ph="1"/>
    </row>
    <row r="9847" spans="5:5" ht="20.399999999999999" x14ac:dyDescent="0.25">
      <c r="E9847" s="7" ph="1"/>
    </row>
    <row r="9848" spans="5:5" ht="20.399999999999999" x14ac:dyDescent="0.25">
      <c r="E9848" s="7" ph="1"/>
    </row>
    <row r="9849" spans="5:5" ht="20.399999999999999" x14ac:dyDescent="0.25">
      <c r="E9849" s="7" ph="1"/>
    </row>
    <row r="9850" spans="5:5" ht="20.399999999999999" x14ac:dyDescent="0.25">
      <c r="E9850" s="7" ph="1"/>
    </row>
    <row r="9851" spans="5:5" ht="20.399999999999999" x14ac:dyDescent="0.25">
      <c r="E9851" s="7" ph="1"/>
    </row>
    <row r="9852" spans="5:5" ht="20.399999999999999" x14ac:dyDescent="0.25">
      <c r="E9852" s="7" ph="1"/>
    </row>
    <row r="9853" spans="5:5" ht="20.399999999999999" x14ac:dyDescent="0.25">
      <c r="E9853" s="7" ph="1"/>
    </row>
    <row r="9854" spans="5:5" ht="20.399999999999999" x14ac:dyDescent="0.25">
      <c r="E9854" s="7" ph="1"/>
    </row>
    <row r="9855" spans="5:5" ht="20.399999999999999" x14ac:dyDescent="0.25">
      <c r="E9855" s="7" ph="1"/>
    </row>
    <row r="9856" spans="5:5" ht="20.399999999999999" x14ac:dyDescent="0.25">
      <c r="E9856" s="7" ph="1"/>
    </row>
    <row r="9857" spans="5:5" ht="20.399999999999999" x14ac:dyDescent="0.25">
      <c r="E9857" s="7" ph="1"/>
    </row>
    <row r="9858" spans="5:5" ht="20.399999999999999" x14ac:dyDescent="0.25">
      <c r="E9858" s="7" ph="1"/>
    </row>
    <row r="9859" spans="5:5" ht="20.399999999999999" x14ac:dyDescent="0.25">
      <c r="E9859" s="7" ph="1"/>
    </row>
    <row r="9860" spans="5:5" ht="20.399999999999999" x14ac:dyDescent="0.25">
      <c r="E9860" s="7" ph="1"/>
    </row>
    <row r="9861" spans="5:5" ht="20.399999999999999" x14ac:dyDescent="0.25">
      <c r="E9861" s="7" ph="1"/>
    </row>
    <row r="9862" spans="5:5" ht="20.399999999999999" x14ac:dyDescent="0.25">
      <c r="E9862" s="7" ph="1"/>
    </row>
    <row r="9863" spans="5:5" ht="20.399999999999999" x14ac:dyDescent="0.25">
      <c r="E9863" s="7" ph="1"/>
    </row>
    <row r="9864" spans="5:5" ht="20.399999999999999" x14ac:dyDescent="0.25">
      <c r="E9864" s="7" ph="1"/>
    </row>
    <row r="9865" spans="5:5" ht="20.399999999999999" x14ac:dyDescent="0.25">
      <c r="E9865" s="7" ph="1"/>
    </row>
    <row r="9866" spans="5:5" ht="20.399999999999999" x14ac:dyDescent="0.25">
      <c r="E9866" s="7" ph="1"/>
    </row>
    <row r="9867" spans="5:5" ht="20.399999999999999" x14ac:dyDescent="0.25">
      <c r="E9867" s="7" ph="1"/>
    </row>
    <row r="9868" spans="5:5" ht="20.399999999999999" x14ac:dyDescent="0.25">
      <c r="E9868" s="7" ph="1"/>
    </row>
    <row r="9869" spans="5:5" ht="20.399999999999999" x14ac:dyDescent="0.25">
      <c r="E9869" s="7" ph="1"/>
    </row>
    <row r="9870" spans="5:5" ht="20.399999999999999" x14ac:dyDescent="0.25">
      <c r="E9870" s="7" ph="1"/>
    </row>
    <row r="9871" spans="5:5" ht="20.399999999999999" x14ac:dyDescent="0.25">
      <c r="E9871" s="7" ph="1"/>
    </row>
    <row r="9872" spans="5:5" ht="20.399999999999999" x14ac:dyDescent="0.25">
      <c r="E9872" s="7" ph="1"/>
    </row>
    <row r="9873" spans="5:5" ht="20.399999999999999" x14ac:dyDescent="0.25">
      <c r="E9873" s="7" ph="1"/>
    </row>
    <row r="9874" spans="5:5" ht="20.399999999999999" x14ac:dyDescent="0.25">
      <c r="E9874" s="7" ph="1"/>
    </row>
    <row r="9875" spans="5:5" ht="20.399999999999999" x14ac:dyDescent="0.25">
      <c r="E9875" s="7" ph="1"/>
    </row>
    <row r="9876" spans="5:5" ht="20.399999999999999" x14ac:dyDescent="0.25">
      <c r="E9876" s="7" ph="1"/>
    </row>
    <row r="9877" spans="5:5" ht="20.399999999999999" x14ac:dyDescent="0.25">
      <c r="E9877" s="7" ph="1"/>
    </row>
    <row r="9878" spans="5:5" ht="20.399999999999999" x14ac:dyDescent="0.25">
      <c r="E9878" s="7" ph="1"/>
    </row>
    <row r="9879" spans="5:5" ht="20.399999999999999" x14ac:dyDescent="0.25">
      <c r="E9879" s="7" ph="1"/>
    </row>
    <row r="9880" spans="5:5" ht="20.399999999999999" x14ac:dyDescent="0.25">
      <c r="E9880" s="7" ph="1"/>
    </row>
    <row r="9881" spans="5:5" ht="20.399999999999999" x14ac:dyDescent="0.25">
      <c r="E9881" s="7" ph="1"/>
    </row>
    <row r="9882" spans="5:5" ht="20.399999999999999" x14ac:dyDescent="0.25">
      <c r="E9882" s="7" ph="1"/>
    </row>
    <row r="9883" spans="5:5" ht="20.399999999999999" x14ac:dyDescent="0.25">
      <c r="E9883" s="7" ph="1"/>
    </row>
    <row r="9884" spans="5:5" ht="20.399999999999999" x14ac:dyDescent="0.25">
      <c r="E9884" s="7" ph="1"/>
    </row>
    <row r="9885" spans="5:5" ht="20.399999999999999" x14ac:dyDescent="0.25">
      <c r="E9885" s="7" ph="1"/>
    </row>
    <row r="9886" spans="5:5" ht="20.399999999999999" x14ac:dyDescent="0.25">
      <c r="E9886" s="7" ph="1"/>
    </row>
    <row r="9887" spans="5:5" ht="20.399999999999999" x14ac:dyDescent="0.25">
      <c r="E9887" s="7" ph="1"/>
    </row>
    <row r="9888" spans="5:5" ht="20.399999999999999" x14ac:dyDescent="0.25">
      <c r="E9888" s="7" ph="1"/>
    </row>
    <row r="9889" spans="5:5" ht="20.399999999999999" x14ac:dyDescent="0.25">
      <c r="E9889" s="7" ph="1"/>
    </row>
    <row r="9890" spans="5:5" ht="20.399999999999999" x14ac:dyDescent="0.25">
      <c r="E9890" s="7" ph="1"/>
    </row>
    <row r="9891" spans="5:5" ht="20.399999999999999" x14ac:dyDescent="0.25">
      <c r="E9891" s="7" ph="1"/>
    </row>
    <row r="9892" spans="5:5" ht="20.399999999999999" x14ac:dyDescent="0.25">
      <c r="E9892" s="7" ph="1"/>
    </row>
    <row r="9893" spans="5:5" ht="20.399999999999999" x14ac:dyDescent="0.25">
      <c r="E9893" s="7" ph="1"/>
    </row>
    <row r="9894" spans="5:5" ht="20.399999999999999" x14ac:dyDescent="0.25">
      <c r="E9894" s="7" ph="1"/>
    </row>
    <row r="9895" spans="5:5" ht="20.399999999999999" x14ac:dyDescent="0.25">
      <c r="E9895" s="7" ph="1"/>
    </row>
    <row r="9896" spans="5:5" ht="20.399999999999999" x14ac:dyDescent="0.25">
      <c r="E9896" s="7" ph="1"/>
    </row>
    <row r="9897" spans="5:5" ht="20.399999999999999" x14ac:dyDescent="0.25">
      <c r="E9897" s="7" ph="1"/>
    </row>
    <row r="9898" spans="5:5" ht="20.399999999999999" x14ac:dyDescent="0.25">
      <c r="E9898" s="7" ph="1"/>
    </row>
    <row r="9899" spans="5:5" ht="20.399999999999999" x14ac:dyDescent="0.25">
      <c r="E9899" s="7" ph="1"/>
    </row>
    <row r="9900" spans="5:5" ht="20.399999999999999" x14ac:dyDescent="0.25">
      <c r="E9900" s="7" ph="1"/>
    </row>
    <row r="9901" spans="5:5" ht="20.399999999999999" x14ac:dyDescent="0.25">
      <c r="E9901" s="7" ph="1"/>
    </row>
    <row r="9902" spans="5:5" ht="20.399999999999999" x14ac:dyDescent="0.25">
      <c r="E9902" s="7" ph="1"/>
    </row>
    <row r="9903" spans="5:5" ht="20.399999999999999" x14ac:dyDescent="0.25">
      <c r="E9903" s="7" ph="1"/>
    </row>
    <row r="9904" spans="5:5" ht="20.399999999999999" x14ac:dyDescent="0.25">
      <c r="E9904" s="7" ph="1"/>
    </row>
    <row r="9905" spans="5:5" ht="20.399999999999999" x14ac:dyDescent="0.25">
      <c r="E9905" s="7" ph="1"/>
    </row>
    <row r="9906" spans="5:5" ht="20.399999999999999" x14ac:dyDescent="0.25">
      <c r="E9906" s="7" ph="1"/>
    </row>
    <row r="9907" spans="5:5" ht="20.399999999999999" x14ac:dyDescent="0.25">
      <c r="E9907" s="7" ph="1"/>
    </row>
    <row r="9908" spans="5:5" ht="20.399999999999999" x14ac:dyDescent="0.25">
      <c r="E9908" s="7" ph="1"/>
    </row>
    <row r="9909" spans="5:5" ht="20.399999999999999" x14ac:dyDescent="0.25">
      <c r="E9909" s="7" ph="1"/>
    </row>
    <row r="9910" spans="5:5" ht="20.399999999999999" x14ac:dyDescent="0.25">
      <c r="E9910" s="7" ph="1"/>
    </row>
    <row r="9911" spans="5:5" ht="20.399999999999999" x14ac:dyDescent="0.25">
      <c r="E9911" s="7" ph="1"/>
    </row>
    <row r="9912" spans="5:5" ht="20.399999999999999" x14ac:dyDescent="0.25">
      <c r="E9912" s="7" ph="1"/>
    </row>
    <row r="9913" spans="5:5" ht="20.399999999999999" x14ac:dyDescent="0.25">
      <c r="E9913" s="7" ph="1"/>
    </row>
    <row r="9914" spans="5:5" ht="20.399999999999999" x14ac:dyDescent="0.25">
      <c r="E9914" s="7" ph="1"/>
    </row>
    <row r="9915" spans="5:5" ht="20.399999999999999" x14ac:dyDescent="0.25">
      <c r="E9915" s="7" ph="1"/>
    </row>
    <row r="9916" spans="5:5" ht="20.399999999999999" x14ac:dyDescent="0.25">
      <c r="E9916" s="7" ph="1"/>
    </row>
    <row r="9917" spans="5:5" ht="20.399999999999999" x14ac:dyDescent="0.25">
      <c r="E9917" s="7" ph="1"/>
    </row>
    <row r="9918" spans="5:5" ht="20.399999999999999" x14ac:dyDescent="0.25">
      <c r="E9918" s="7" ph="1"/>
    </row>
    <row r="9919" spans="5:5" ht="20.399999999999999" x14ac:dyDescent="0.25">
      <c r="E9919" s="7" ph="1"/>
    </row>
    <row r="9920" spans="5:5" ht="20.399999999999999" x14ac:dyDescent="0.25">
      <c r="E9920" s="7" ph="1"/>
    </row>
    <row r="9921" spans="5:5" ht="20.399999999999999" x14ac:dyDescent="0.25">
      <c r="E9921" s="7" ph="1"/>
    </row>
    <row r="9922" spans="5:5" ht="20.399999999999999" x14ac:dyDescent="0.25">
      <c r="E9922" s="7" ph="1"/>
    </row>
    <row r="9923" spans="5:5" ht="20.399999999999999" x14ac:dyDescent="0.25">
      <c r="E9923" s="7" ph="1"/>
    </row>
    <row r="9924" spans="5:5" ht="20.399999999999999" x14ac:dyDescent="0.25">
      <c r="E9924" s="7" ph="1"/>
    </row>
    <row r="9925" spans="5:5" ht="20.399999999999999" x14ac:dyDescent="0.25">
      <c r="E9925" s="7" ph="1"/>
    </row>
    <row r="9926" spans="5:5" ht="20.399999999999999" x14ac:dyDescent="0.25">
      <c r="E9926" s="7" ph="1"/>
    </row>
    <row r="9927" spans="5:5" ht="20.399999999999999" x14ac:dyDescent="0.25">
      <c r="E9927" s="7" ph="1"/>
    </row>
    <row r="9928" spans="5:5" ht="20.399999999999999" x14ac:dyDescent="0.25">
      <c r="E9928" s="7" ph="1"/>
    </row>
    <row r="9929" spans="5:5" ht="20.399999999999999" x14ac:dyDescent="0.25">
      <c r="E9929" s="7" ph="1"/>
    </row>
    <row r="9930" spans="5:5" ht="20.399999999999999" x14ac:dyDescent="0.25">
      <c r="E9930" s="7" ph="1"/>
    </row>
    <row r="9931" spans="5:5" ht="20.399999999999999" x14ac:dyDescent="0.25">
      <c r="E9931" s="7" ph="1"/>
    </row>
    <row r="9932" spans="5:5" ht="20.399999999999999" x14ac:dyDescent="0.25">
      <c r="E9932" s="7" ph="1"/>
    </row>
    <row r="9933" spans="5:5" ht="20.399999999999999" x14ac:dyDescent="0.25">
      <c r="E9933" s="7" ph="1"/>
    </row>
    <row r="9934" spans="5:5" ht="20.399999999999999" x14ac:dyDescent="0.25">
      <c r="E9934" s="7" ph="1"/>
    </row>
    <row r="9935" spans="5:5" ht="20.399999999999999" x14ac:dyDescent="0.25">
      <c r="E9935" s="7" ph="1"/>
    </row>
    <row r="9936" spans="5:5" ht="20.399999999999999" x14ac:dyDescent="0.25">
      <c r="E9936" s="7" ph="1"/>
    </row>
    <row r="9937" spans="5:5" ht="20.399999999999999" x14ac:dyDescent="0.25">
      <c r="E9937" s="7" ph="1"/>
    </row>
    <row r="9938" spans="5:5" ht="20.399999999999999" x14ac:dyDescent="0.25">
      <c r="E9938" s="7" ph="1"/>
    </row>
    <row r="9939" spans="5:5" ht="20.399999999999999" x14ac:dyDescent="0.25">
      <c r="E9939" s="7" ph="1"/>
    </row>
    <row r="9940" spans="5:5" ht="20.399999999999999" x14ac:dyDescent="0.25">
      <c r="E9940" s="7" ph="1"/>
    </row>
    <row r="9941" spans="5:5" ht="20.399999999999999" x14ac:dyDescent="0.25">
      <c r="E9941" s="7" ph="1"/>
    </row>
    <row r="9942" spans="5:5" ht="20.399999999999999" x14ac:dyDescent="0.25">
      <c r="E9942" s="7" ph="1"/>
    </row>
    <row r="9943" spans="5:5" ht="20.399999999999999" x14ac:dyDescent="0.25">
      <c r="E9943" s="7" ph="1"/>
    </row>
    <row r="9944" spans="5:5" ht="20.399999999999999" x14ac:dyDescent="0.25">
      <c r="E9944" s="7" ph="1"/>
    </row>
    <row r="9945" spans="5:5" ht="20.399999999999999" x14ac:dyDescent="0.25">
      <c r="E9945" s="7" ph="1"/>
    </row>
    <row r="9946" spans="5:5" ht="20.399999999999999" x14ac:dyDescent="0.25">
      <c r="E9946" s="7" ph="1"/>
    </row>
    <row r="9947" spans="5:5" ht="20.399999999999999" x14ac:dyDescent="0.25">
      <c r="E9947" s="7" ph="1"/>
    </row>
    <row r="9948" spans="5:5" ht="20.399999999999999" x14ac:dyDescent="0.25">
      <c r="E9948" s="7" ph="1"/>
    </row>
    <row r="9949" spans="5:5" ht="20.399999999999999" x14ac:dyDescent="0.25">
      <c r="E9949" s="7" ph="1"/>
    </row>
    <row r="9950" spans="5:5" ht="20.399999999999999" x14ac:dyDescent="0.25">
      <c r="E9950" s="7" ph="1"/>
    </row>
    <row r="9951" spans="5:5" ht="20.399999999999999" x14ac:dyDescent="0.25">
      <c r="E9951" s="7" ph="1"/>
    </row>
    <row r="9952" spans="5:5" ht="20.399999999999999" x14ac:dyDescent="0.25">
      <c r="E9952" s="7" ph="1"/>
    </row>
    <row r="9953" spans="5:5" ht="20.399999999999999" x14ac:dyDescent="0.25">
      <c r="E9953" s="7" ph="1"/>
    </row>
    <row r="9954" spans="5:5" ht="20.399999999999999" x14ac:dyDescent="0.25">
      <c r="E9954" s="7" ph="1"/>
    </row>
    <row r="9955" spans="5:5" ht="20.399999999999999" x14ac:dyDescent="0.25">
      <c r="E9955" s="7" ph="1"/>
    </row>
    <row r="9956" spans="5:5" ht="20.399999999999999" x14ac:dyDescent="0.25">
      <c r="E9956" s="7" ph="1"/>
    </row>
    <row r="9957" spans="5:5" ht="20.399999999999999" x14ac:dyDescent="0.25">
      <c r="E9957" s="7" ph="1"/>
    </row>
    <row r="9958" spans="5:5" ht="20.399999999999999" x14ac:dyDescent="0.25">
      <c r="E9958" s="7" ph="1"/>
    </row>
    <row r="9959" spans="5:5" ht="20.399999999999999" x14ac:dyDescent="0.25">
      <c r="E9959" s="7" ph="1"/>
    </row>
    <row r="9960" spans="5:5" ht="20.399999999999999" x14ac:dyDescent="0.25">
      <c r="E9960" s="7" ph="1"/>
    </row>
    <row r="9961" spans="5:5" ht="20.399999999999999" x14ac:dyDescent="0.25">
      <c r="E9961" s="7" ph="1"/>
    </row>
    <row r="9962" spans="5:5" ht="20.399999999999999" x14ac:dyDescent="0.25">
      <c r="E9962" s="7" ph="1"/>
    </row>
    <row r="9963" spans="5:5" ht="20.399999999999999" x14ac:dyDescent="0.25">
      <c r="E9963" s="7" ph="1"/>
    </row>
    <row r="9964" spans="5:5" ht="20.399999999999999" x14ac:dyDescent="0.25">
      <c r="E9964" s="7" ph="1"/>
    </row>
    <row r="9965" spans="5:5" ht="20.399999999999999" x14ac:dyDescent="0.25">
      <c r="E9965" s="7" ph="1"/>
    </row>
    <row r="9966" spans="5:5" ht="20.399999999999999" x14ac:dyDescent="0.25">
      <c r="E9966" s="7" ph="1"/>
    </row>
    <row r="9967" spans="5:5" ht="20.399999999999999" x14ac:dyDescent="0.25">
      <c r="E9967" s="7" ph="1"/>
    </row>
    <row r="9968" spans="5:5" ht="20.399999999999999" x14ac:dyDescent="0.25">
      <c r="E9968" s="7" ph="1"/>
    </row>
    <row r="9969" spans="5:5" ht="20.399999999999999" x14ac:dyDescent="0.25">
      <c r="E9969" s="7" ph="1"/>
    </row>
    <row r="9970" spans="5:5" ht="20.399999999999999" x14ac:dyDescent="0.25">
      <c r="E9970" s="7" ph="1"/>
    </row>
    <row r="9971" spans="5:5" ht="20.399999999999999" x14ac:dyDescent="0.25">
      <c r="E9971" s="7" ph="1"/>
    </row>
    <row r="9972" spans="5:5" ht="20.399999999999999" x14ac:dyDescent="0.25">
      <c r="E9972" s="7" ph="1"/>
    </row>
    <row r="9973" spans="5:5" ht="20.399999999999999" x14ac:dyDescent="0.25">
      <c r="E9973" s="7" ph="1"/>
    </row>
    <row r="9974" spans="5:5" ht="20.399999999999999" x14ac:dyDescent="0.25">
      <c r="E9974" s="7" ph="1"/>
    </row>
    <row r="9975" spans="5:5" ht="20.399999999999999" x14ac:dyDescent="0.25">
      <c r="E9975" s="7" ph="1"/>
    </row>
    <row r="9976" spans="5:5" ht="20.399999999999999" x14ac:dyDescent="0.25">
      <c r="E9976" s="7" ph="1"/>
    </row>
    <row r="9977" spans="5:5" ht="20.399999999999999" x14ac:dyDescent="0.25">
      <c r="E9977" s="7" ph="1"/>
    </row>
    <row r="9978" spans="5:5" ht="20.399999999999999" x14ac:dyDescent="0.25">
      <c r="E9978" s="7" ph="1"/>
    </row>
    <row r="9979" spans="5:5" ht="20.399999999999999" x14ac:dyDescent="0.25">
      <c r="E9979" s="7" ph="1"/>
    </row>
    <row r="9980" spans="5:5" ht="20.399999999999999" x14ac:dyDescent="0.25">
      <c r="E9980" s="7" ph="1"/>
    </row>
    <row r="9981" spans="5:5" ht="20.399999999999999" x14ac:dyDescent="0.25">
      <c r="E9981" s="7" ph="1"/>
    </row>
    <row r="9982" spans="5:5" ht="20.399999999999999" x14ac:dyDescent="0.25">
      <c r="E9982" s="7" ph="1"/>
    </row>
    <row r="9983" spans="5:5" ht="20.399999999999999" x14ac:dyDescent="0.25">
      <c r="E9983" s="7" ph="1"/>
    </row>
    <row r="9984" spans="5:5" ht="20.399999999999999" x14ac:dyDescent="0.25">
      <c r="E9984" s="7" ph="1"/>
    </row>
    <row r="9985" spans="5:5" ht="20.399999999999999" x14ac:dyDescent="0.25">
      <c r="E9985" s="7" ph="1"/>
    </row>
    <row r="9986" spans="5:5" ht="20.399999999999999" x14ac:dyDescent="0.25">
      <c r="E9986" s="7" ph="1"/>
    </row>
    <row r="9987" spans="5:5" ht="20.399999999999999" x14ac:dyDescent="0.25">
      <c r="E9987" s="7" ph="1"/>
    </row>
    <row r="9988" spans="5:5" ht="20.399999999999999" x14ac:dyDescent="0.25">
      <c r="E9988" s="7" ph="1"/>
    </row>
    <row r="9989" spans="5:5" ht="20.399999999999999" x14ac:dyDescent="0.25">
      <c r="E9989" s="7" ph="1"/>
    </row>
    <row r="9990" spans="5:5" ht="20.399999999999999" x14ac:dyDescent="0.25">
      <c r="E9990" s="7" ph="1"/>
    </row>
    <row r="9991" spans="5:5" ht="20.399999999999999" x14ac:dyDescent="0.25">
      <c r="E9991" s="7" ph="1"/>
    </row>
    <row r="9992" spans="5:5" ht="20.399999999999999" x14ac:dyDescent="0.25">
      <c r="E9992" s="7" ph="1"/>
    </row>
    <row r="9993" spans="5:5" ht="20.399999999999999" x14ac:dyDescent="0.25">
      <c r="E9993" s="7" ph="1"/>
    </row>
    <row r="9994" spans="5:5" ht="20.399999999999999" x14ac:dyDescent="0.25">
      <c r="E9994" s="7" ph="1"/>
    </row>
    <row r="9995" spans="5:5" ht="20.399999999999999" x14ac:dyDescent="0.25">
      <c r="E9995" s="7" ph="1"/>
    </row>
    <row r="9996" spans="5:5" ht="20.399999999999999" x14ac:dyDescent="0.25">
      <c r="E9996" s="7" ph="1"/>
    </row>
    <row r="9997" spans="5:5" ht="20.399999999999999" x14ac:dyDescent="0.25">
      <c r="E9997" s="7" ph="1"/>
    </row>
    <row r="9998" spans="5:5" ht="20.399999999999999" x14ac:dyDescent="0.25">
      <c r="E9998" s="7" ph="1"/>
    </row>
    <row r="9999" spans="5:5" ht="20.399999999999999" x14ac:dyDescent="0.25">
      <c r="E9999" s="7" ph="1"/>
    </row>
    <row r="10000" spans="5:5" ht="20.399999999999999" x14ac:dyDescent="0.25">
      <c r="E10000" s="7" ph="1"/>
    </row>
    <row r="10001" spans="5:5" ht="20.399999999999999" x14ac:dyDescent="0.25">
      <c r="E10001" s="7" ph="1"/>
    </row>
    <row r="10002" spans="5:5" ht="20.399999999999999" x14ac:dyDescent="0.25">
      <c r="E10002" s="7" ph="1"/>
    </row>
    <row r="10003" spans="5:5" ht="20.399999999999999" x14ac:dyDescent="0.25">
      <c r="E10003" s="7" ph="1"/>
    </row>
    <row r="10004" spans="5:5" ht="20.399999999999999" x14ac:dyDescent="0.25">
      <c r="E10004" s="7" ph="1"/>
    </row>
    <row r="10005" spans="5:5" ht="20.399999999999999" x14ac:dyDescent="0.25">
      <c r="E10005" s="7" ph="1"/>
    </row>
    <row r="10006" spans="5:5" ht="20.399999999999999" x14ac:dyDescent="0.25">
      <c r="E10006" s="7" ph="1"/>
    </row>
    <row r="10007" spans="5:5" ht="20.399999999999999" x14ac:dyDescent="0.25">
      <c r="E10007" s="7" ph="1"/>
    </row>
    <row r="10008" spans="5:5" ht="20.399999999999999" x14ac:dyDescent="0.25">
      <c r="E10008" s="7" ph="1"/>
    </row>
    <row r="10009" spans="5:5" ht="20.399999999999999" x14ac:dyDescent="0.25">
      <c r="E10009" s="7" ph="1"/>
    </row>
    <row r="10010" spans="5:5" ht="20.399999999999999" x14ac:dyDescent="0.25">
      <c r="E10010" s="7" ph="1"/>
    </row>
    <row r="10011" spans="5:5" ht="20.399999999999999" x14ac:dyDescent="0.25">
      <c r="E10011" s="7" ph="1"/>
    </row>
    <row r="10012" spans="5:5" ht="20.399999999999999" x14ac:dyDescent="0.25">
      <c r="E10012" s="7" ph="1"/>
    </row>
    <row r="10013" spans="5:5" ht="20.399999999999999" x14ac:dyDescent="0.25">
      <c r="E10013" s="7" ph="1"/>
    </row>
    <row r="10014" spans="5:5" ht="20.399999999999999" x14ac:dyDescent="0.25">
      <c r="E10014" s="7" ph="1"/>
    </row>
    <row r="10015" spans="5:5" ht="20.399999999999999" x14ac:dyDescent="0.25">
      <c r="E10015" s="7" ph="1"/>
    </row>
    <row r="10016" spans="5:5" ht="20.399999999999999" x14ac:dyDescent="0.25">
      <c r="E10016" s="7" ph="1"/>
    </row>
    <row r="10017" spans="5:5" ht="20.399999999999999" x14ac:dyDescent="0.25">
      <c r="E10017" s="7" ph="1"/>
    </row>
    <row r="10018" spans="5:5" ht="20.399999999999999" x14ac:dyDescent="0.25">
      <c r="E10018" s="7" ph="1"/>
    </row>
    <row r="10019" spans="5:5" ht="20.399999999999999" x14ac:dyDescent="0.25">
      <c r="E10019" s="7" ph="1"/>
    </row>
    <row r="10020" spans="5:5" ht="20.399999999999999" x14ac:dyDescent="0.25">
      <c r="E10020" s="7" ph="1"/>
    </row>
    <row r="10021" spans="5:5" ht="20.399999999999999" x14ac:dyDescent="0.25">
      <c r="E10021" s="7" ph="1"/>
    </row>
    <row r="10022" spans="5:5" ht="20.399999999999999" x14ac:dyDescent="0.25">
      <c r="E10022" s="7" ph="1"/>
    </row>
    <row r="10023" spans="5:5" ht="20.399999999999999" x14ac:dyDescent="0.25">
      <c r="E10023" s="7" ph="1"/>
    </row>
    <row r="10024" spans="5:5" ht="20.399999999999999" x14ac:dyDescent="0.25">
      <c r="E10024" s="7" ph="1"/>
    </row>
    <row r="10025" spans="5:5" ht="20.399999999999999" x14ac:dyDescent="0.25">
      <c r="E10025" s="7" ph="1"/>
    </row>
    <row r="10026" spans="5:5" ht="20.399999999999999" x14ac:dyDescent="0.25">
      <c r="E10026" s="7" ph="1"/>
    </row>
    <row r="10027" spans="5:5" ht="20.399999999999999" x14ac:dyDescent="0.25">
      <c r="E10027" s="7" ph="1"/>
    </row>
    <row r="10028" spans="5:5" ht="20.399999999999999" x14ac:dyDescent="0.25">
      <c r="E10028" s="7" ph="1"/>
    </row>
    <row r="10029" spans="5:5" ht="20.399999999999999" x14ac:dyDescent="0.25">
      <c r="E10029" s="7" ph="1"/>
    </row>
    <row r="10030" spans="5:5" ht="20.399999999999999" x14ac:dyDescent="0.25">
      <c r="E10030" s="7" ph="1"/>
    </row>
    <row r="10031" spans="5:5" ht="20.399999999999999" x14ac:dyDescent="0.25">
      <c r="E10031" s="7" ph="1"/>
    </row>
    <row r="10032" spans="5:5" ht="20.399999999999999" x14ac:dyDescent="0.25">
      <c r="E10032" s="7" ph="1"/>
    </row>
    <row r="10033" spans="5:5" ht="20.399999999999999" x14ac:dyDescent="0.25">
      <c r="E10033" s="7" ph="1"/>
    </row>
    <row r="10034" spans="5:5" ht="20.399999999999999" x14ac:dyDescent="0.25">
      <c r="E10034" s="7" ph="1"/>
    </row>
    <row r="10035" spans="5:5" ht="20.399999999999999" x14ac:dyDescent="0.25">
      <c r="E10035" s="7" ph="1"/>
    </row>
    <row r="10036" spans="5:5" ht="20.399999999999999" x14ac:dyDescent="0.25">
      <c r="E10036" s="7" ph="1"/>
    </row>
    <row r="10037" spans="5:5" ht="20.399999999999999" x14ac:dyDescent="0.25">
      <c r="E10037" s="7" ph="1"/>
    </row>
    <row r="10038" spans="5:5" ht="20.399999999999999" x14ac:dyDescent="0.25">
      <c r="E10038" s="7" ph="1"/>
    </row>
    <row r="10039" spans="5:5" ht="20.399999999999999" x14ac:dyDescent="0.25">
      <c r="E10039" s="7" ph="1"/>
    </row>
    <row r="10040" spans="5:5" ht="20.399999999999999" x14ac:dyDescent="0.25">
      <c r="E10040" s="7" ph="1"/>
    </row>
    <row r="10041" spans="5:5" ht="20.399999999999999" x14ac:dyDescent="0.25">
      <c r="E10041" s="7" ph="1"/>
    </row>
    <row r="10042" spans="5:5" ht="20.399999999999999" x14ac:dyDescent="0.25">
      <c r="E10042" s="7" ph="1"/>
    </row>
    <row r="10043" spans="5:5" ht="20.399999999999999" x14ac:dyDescent="0.25">
      <c r="E10043" s="7" ph="1"/>
    </row>
    <row r="10044" spans="5:5" ht="20.399999999999999" x14ac:dyDescent="0.25">
      <c r="E10044" s="7" ph="1"/>
    </row>
    <row r="10045" spans="5:5" ht="20.399999999999999" x14ac:dyDescent="0.25">
      <c r="E10045" s="7" ph="1"/>
    </row>
    <row r="10046" spans="5:5" ht="20.399999999999999" x14ac:dyDescent="0.25">
      <c r="E10046" s="7" ph="1"/>
    </row>
    <row r="10047" spans="5:5" ht="20.399999999999999" x14ac:dyDescent="0.25">
      <c r="E10047" s="7" ph="1"/>
    </row>
    <row r="10048" spans="5:5" ht="20.399999999999999" x14ac:dyDescent="0.25">
      <c r="E10048" s="7" ph="1"/>
    </row>
    <row r="10049" spans="5:5" ht="20.399999999999999" x14ac:dyDescent="0.25">
      <c r="E10049" s="7" ph="1"/>
    </row>
    <row r="10050" spans="5:5" ht="20.399999999999999" x14ac:dyDescent="0.25">
      <c r="E10050" s="7" ph="1"/>
    </row>
    <row r="10051" spans="5:5" ht="20.399999999999999" x14ac:dyDescent="0.25">
      <c r="E10051" s="7" ph="1"/>
    </row>
    <row r="10052" spans="5:5" ht="20.399999999999999" x14ac:dyDescent="0.25">
      <c r="E10052" s="7" ph="1"/>
    </row>
    <row r="10053" spans="5:5" ht="20.399999999999999" x14ac:dyDescent="0.25">
      <c r="E10053" s="7" ph="1"/>
    </row>
    <row r="10054" spans="5:5" ht="20.399999999999999" x14ac:dyDescent="0.25">
      <c r="E10054" s="7" ph="1"/>
    </row>
    <row r="10055" spans="5:5" ht="20.399999999999999" x14ac:dyDescent="0.25">
      <c r="E10055" s="7" ph="1"/>
    </row>
    <row r="10056" spans="5:5" ht="20.399999999999999" x14ac:dyDescent="0.25">
      <c r="E10056" s="7" ph="1"/>
    </row>
    <row r="10057" spans="5:5" ht="20.399999999999999" x14ac:dyDescent="0.25">
      <c r="E10057" s="7" ph="1"/>
    </row>
    <row r="10058" spans="5:5" ht="20.399999999999999" x14ac:dyDescent="0.25">
      <c r="E10058" s="7" ph="1"/>
    </row>
    <row r="10059" spans="5:5" ht="20.399999999999999" x14ac:dyDescent="0.25">
      <c r="E10059" s="7" ph="1"/>
    </row>
    <row r="10060" spans="5:5" ht="20.399999999999999" x14ac:dyDescent="0.25">
      <c r="E10060" s="7" ph="1"/>
    </row>
    <row r="10061" spans="5:5" ht="20.399999999999999" x14ac:dyDescent="0.25">
      <c r="E10061" s="7" ph="1"/>
    </row>
    <row r="10062" spans="5:5" ht="20.399999999999999" x14ac:dyDescent="0.25">
      <c r="E10062" s="7" ph="1"/>
    </row>
    <row r="10063" spans="5:5" ht="20.399999999999999" x14ac:dyDescent="0.25">
      <c r="E10063" s="7" ph="1"/>
    </row>
    <row r="10064" spans="5:5" ht="20.399999999999999" x14ac:dyDescent="0.25">
      <c r="E10064" s="7" ph="1"/>
    </row>
    <row r="10065" spans="5:5" ht="20.399999999999999" x14ac:dyDescent="0.25">
      <c r="E10065" s="7" ph="1"/>
    </row>
    <row r="10066" spans="5:5" ht="20.399999999999999" x14ac:dyDescent="0.25">
      <c r="E10066" s="7" ph="1"/>
    </row>
    <row r="10067" spans="5:5" ht="20.399999999999999" x14ac:dyDescent="0.25">
      <c r="E10067" s="7" ph="1"/>
    </row>
    <row r="10068" spans="5:5" ht="20.399999999999999" x14ac:dyDescent="0.25">
      <c r="E10068" s="7" ph="1"/>
    </row>
    <row r="10069" spans="5:5" ht="20.399999999999999" x14ac:dyDescent="0.25">
      <c r="E10069" s="7" ph="1"/>
    </row>
    <row r="10070" spans="5:5" ht="20.399999999999999" x14ac:dyDescent="0.25">
      <c r="E10070" s="7" ph="1"/>
    </row>
    <row r="10071" spans="5:5" ht="20.399999999999999" x14ac:dyDescent="0.25">
      <c r="E10071" s="7" ph="1"/>
    </row>
    <row r="10072" spans="5:5" ht="20.399999999999999" x14ac:dyDescent="0.25">
      <c r="E10072" s="7" ph="1"/>
    </row>
    <row r="10073" spans="5:5" ht="20.399999999999999" x14ac:dyDescent="0.25">
      <c r="E10073" s="7" ph="1"/>
    </row>
    <row r="10074" spans="5:5" ht="20.399999999999999" x14ac:dyDescent="0.25">
      <c r="E10074" s="7" ph="1"/>
    </row>
    <row r="10075" spans="5:5" ht="20.399999999999999" x14ac:dyDescent="0.25">
      <c r="E10075" s="7" ph="1"/>
    </row>
    <row r="10076" spans="5:5" ht="20.399999999999999" x14ac:dyDescent="0.25">
      <c r="E10076" s="7" ph="1"/>
    </row>
    <row r="10077" spans="5:5" ht="20.399999999999999" x14ac:dyDescent="0.25">
      <c r="E10077" s="7" ph="1"/>
    </row>
    <row r="10078" spans="5:5" ht="20.399999999999999" x14ac:dyDescent="0.25">
      <c r="E10078" s="7" ph="1"/>
    </row>
    <row r="10079" spans="5:5" ht="20.399999999999999" x14ac:dyDescent="0.25">
      <c r="E10079" s="7" ph="1"/>
    </row>
    <row r="10080" spans="5:5" ht="20.399999999999999" x14ac:dyDescent="0.25">
      <c r="E10080" s="7" ph="1"/>
    </row>
    <row r="10081" spans="5:5" ht="20.399999999999999" x14ac:dyDescent="0.25">
      <c r="E10081" s="7" ph="1"/>
    </row>
    <row r="10082" spans="5:5" ht="20.399999999999999" x14ac:dyDescent="0.25">
      <c r="E10082" s="7" ph="1"/>
    </row>
    <row r="10083" spans="5:5" ht="20.399999999999999" x14ac:dyDescent="0.25">
      <c r="E10083" s="7" ph="1"/>
    </row>
    <row r="10084" spans="5:5" ht="20.399999999999999" x14ac:dyDescent="0.25">
      <c r="E10084" s="7" ph="1"/>
    </row>
    <row r="10085" spans="5:5" ht="20.399999999999999" x14ac:dyDescent="0.25">
      <c r="E10085" s="7" ph="1"/>
    </row>
    <row r="10086" spans="5:5" ht="20.399999999999999" x14ac:dyDescent="0.25">
      <c r="E10086" s="7" ph="1"/>
    </row>
    <row r="10087" spans="5:5" ht="20.399999999999999" x14ac:dyDescent="0.25">
      <c r="E10087" s="7" ph="1"/>
    </row>
    <row r="10088" spans="5:5" ht="20.399999999999999" x14ac:dyDescent="0.25">
      <c r="E10088" s="7" ph="1"/>
    </row>
    <row r="10089" spans="5:5" ht="20.399999999999999" x14ac:dyDescent="0.25">
      <c r="E10089" s="7" ph="1"/>
    </row>
    <row r="10090" spans="5:5" ht="20.399999999999999" x14ac:dyDescent="0.25">
      <c r="E10090" s="7" ph="1"/>
    </row>
    <row r="10091" spans="5:5" ht="20.399999999999999" x14ac:dyDescent="0.25">
      <c r="E10091" s="7" ph="1"/>
    </row>
    <row r="10092" spans="5:5" ht="20.399999999999999" x14ac:dyDescent="0.25">
      <c r="E10092" s="7" ph="1"/>
    </row>
    <row r="10093" spans="5:5" ht="20.399999999999999" x14ac:dyDescent="0.25">
      <c r="E10093" s="7" ph="1"/>
    </row>
    <row r="10094" spans="5:5" ht="20.399999999999999" x14ac:dyDescent="0.25">
      <c r="E10094" s="7" ph="1"/>
    </row>
    <row r="10095" spans="5:5" ht="20.399999999999999" x14ac:dyDescent="0.25">
      <c r="E10095" s="7" ph="1"/>
    </row>
    <row r="10096" spans="5:5" ht="20.399999999999999" x14ac:dyDescent="0.25">
      <c r="E10096" s="7" ph="1"/>
    </row>
    <row r="10097" spans="5:5" ht="20.399999999999999" x14ac:dyDescent="0.25">
      <c r="E10097" s="7" ph="1"/>
    </row>
    <row r="10098" spans="5:5" ht="20.399999999999999" x14ac:dyDescent="0.25">
      <c r="E10098" s="7" ph="1"/>
    </row>
    <row r="10099" spans="5:5" ht="20.399999999999999" x14ac:dyDescent="0.25">
      <c r="E10099" s="7" ph="1"/>
    </row>
    <row r="10100" spans="5:5" ht="20.399999999999999" x14ac:dyDescent="0.25">
      <c r="E10100" s="7" ph="1"/>
    </row>
    <row r="10101" spans="5:5" ht="20.399999999999999" x14ac:dyDescent="0.25">
      <c r="E10101" s="7" ph="1"/>
    </row>
    <row r="10102" spans="5:5" ht="20.399999999999999" x14ac:dyDescent="0.25">
      <c r="E10102" s="7" ph="1"/>
    </row>
    <row r="10103" spans="5:5" ht="20.399999999999999" x14ac:dyDescent="0.25">
      <c r="E10103" s="7" ph="1"/>
    </row>
    <row r="10104" spans="5:5" ht="20.399999999999999" x14ac:dyDescent="0.25">
      <c r="E10104" s="7" ph="1"/>
    </row>
    <row r="10105" spans="5:5" ht="20.399999999999999" x14ac:dyDescent="0.25">
      <c r="E10105" s="7" ph="1"/>
    </row>
    <row r="10106" spans="5:5" ht="20.399999999999999" x14ac:dyDescent="0.25">
      <c r="E10106" s="7" ph="1"/>
    </row>
    <row r="10107" spans="5:5" ht="20.399999999999999" x14ac:dyDescent="0.25">
      <c r="E10107" s="7" ph="1"/>
    </row>
    <row r="10108" spans="5:5" ht="20.399999999999999" x14ac:dyDescent="0.25">
      <c r="E10108" s="7" ph="1"/>
    </row>
    <row r="10109" spans="5:5" ht="20.399999999999999" x14ac:dyDescent="0.25">
      <c r="E10109" s="7" ph="1"/>
    </row>
    <row r="10110" spans="5:5" ht="20.399999999999999" x14ac:dyDescent="0.25">
      <c r="E10110" s="7" ph="1"/>
    </row>
    <row r="10111" spans="5:5" ht="20.399999999999999" x14ac:dyDescent="0.25">
      <c r="E10111" s="7" ph="1"/>
    </row>
    <row r="10112" spans="5:5" ht="20.399999999999999" x14ac:dyDescent="0.25">
      <c r="E10112" s="7" ph="1"/>
    </row>
    <row r="10113" spans="5:5" ht="20.399999999999999" x14ac:dyDescent="0.25">
      <c r="E10113" s="7" ph="1"/>
    </row>
    <row r="10114" spans="5:5" ht="20.399999999999999" x14ac:dyDescent="0.25">
      <c r="E10114" s="7" ph="1"/>
    </row>
    <row r="10115" spans="5:5" ht="20.399999999999999" x14ac:dyDescent="0.25">
      <c r="E10115" s="7" ph="1"/>
    </row>
    <row r="10116" spans="5:5" ht="20.399999999999999" x14ac:dyDescent="0.25">
      <c r="E10116" s="7" ph="1"/>
    </row>
    <row r="10117" spans="5:5" ht="20.399999999999999" x14ac:dyDescent="0.25">
      <c r="E10117" s="7" ph="1"/>
    </row>
    <row r="10118" spans="5:5" ht="20.399999999999999" x14ac:dyDescent="0.25">
      <c r="E10118" s="7" ph="1"/>
    </row>
    <row r="10119" spans="5:5" ht="20.399999999999999" x14ac:dyDescent="0.25">
      <c r="E10119" s="7" ph="1"/>
    </row>
    <row r="10120" spans="5:5" ht="20.399999999999999" x14ac:dyDescent="0.25">
      <c r="E10120" s="7" ph="1"/>
    </row>
    <row r="10121" spans="5:5" ht="20.399999999999999" x14ac:dyDescent="0.25">
      <c r="E10121" s="7" ph="1"/>
    </row>
    <row r="10122" spans="5:5" ht="20.399999999999999" x14ac:dyDescent="0.25">
      <c r="E10122" s="7" ph="1"/>
    </row>
    <row r="10123" spans="5:5" ht="20.399999999999999" x14ac:dyDescent="0.25">
      <c r="E10123" s="7" ph="1"/>
    </row>
    <row r="10124" spans="5:5" ht="20.399999999999999" x14ac:dyDescent="0.25">
      <c r="E10124" s="7" ph="1"/>
    </row>
    <row r="10125" spans="5:5" ht="20.399999999999999" x14ac:dyDescent="0.25">
      <c r="E10125" s="7" ph="1"/>
    </row>
    <row r="10126" spans="5:5" ht="20.399999999999999" x14ac:dyDescent="0.25">
      <c r="E10126" s="7" ph="1"/>
    </row>
    <row r="10127" spans="5:5" ht="20.399999999999999" x14ac:dyDescent="0.25">
      <c r="E10127" s="7" ph="1"/>
    </row>
    <row r="10128" spans="5:5" ht="20.399999999999999" x14ac:dyDescent="0.25">
      <c r="E10128" s="7" ph="1"/>
    </row>
    <row r="10129" spans="5:5" ht="20.399999999999999" x14ac:dyDescent="0.25">
      <c r="E10129" s="7" ph="1"/>
    </row>
    <row r="10130" spans="5:5" ht="20.399999999999999" x14ac:dyDescent="0.25">
      <c r="E10130" s="7" ph="1"/>
    </row>
    <row r="10131" spans="5:5" ht="20.399999999999999" x14ac:dyDescent="0.25">
      <c r="E10131" s="7" ph="1"/>
    </row>
    <row r="10132" spans="5:5" ht="20.399999999999999" x14ac:dyDescent="0.25">
      <c r="E10132" s="7" ph="1"/>
    </row>
    <row r="10133" spans="5:5" ht="20.399999999999999" x14ac:dyDescent="0.25">
      <c r="E10133" s="7" ph="1"/>
    </row>
    <row r="10134" spans="5:5" ht="20.399999999999999" x14ac:dyDescent="0.25">
      <c r="E10134" s="7" ph="1"/>
    </row>
    <row r="10135" spans="5:5" ht="20.399999999999999" x14ac:dyDescent="0.25">
      <c r="E10135" s="7" ph="1"/>
    </row>
    <row r="10136" spans="5:5" ht="20.399999999999999" x14ac:dyDescent="0.25">
      <c r="E10136" s="7" ph="1"/>
    </row>
    <row r="10137" spans="5:5" ht="20.399999999999999" x14ac:dyDescent="0.25">
      <c r="E10137" s="7" ph="1"/>
    </row>
    <row r="10138" spans="5:5" ht="20.399999999999999" x14ac:dyDescent="0.25">
      <c r="E10138" s="7" ph="1"/>
    </row>
    <row r="10139" spans="5:5" ht="20.399999999999999" x14ac:dyDescent="0.25">
      <c r="E10139" s="7" ph="1"/>
    </row>
    <row r="10140" spans="5:5" ht="20.399999999999999" x14ac:dyDescent="0.25">
      <c r="E10140" s="7" ph="1"/>
    </row>
    <row r="10141" spans="5:5" ht="20.399999999999999" x14ac:dyDescent="0.25">
      <c r="E10141" s="7" ph="1"/>
    </row>
    <row r="10142" spans="5:5" ht="20.399999999999999" x14ac:dyDescent="0.25">
      <c r="E10142" s="7" ph="1"/>
    </row>
    <row r="10143" spans="5:5" ht="20.399999999999999" x14ac:dyDescent="0.25">
      <c r="E10143" s="7" ph="1"/>
    </row>
    <row r="10144" spans="5:5" ht="20.399999999999999" x14ac:dyDescent="0.25">
      <c r="E10144" s="7" ph="1"/>
    </row>
    <row r="10145" spans="5:5" ht="20.399999999999999" x14ac:dyDescent="0.25">
      <c r="E10145" s="7" ph="1"/>
    </row>
    <row r="10146" spans="5:5" ht="20.399999999999999" x14ac:dyDescent="0.25">
      <c r="E10146" s="7" ph="1"/>
    </row>
    <row r="10147" spans="5:5" ht="20.399999999999999" x14ac:dyDescent="0.25">
      <c r="E10147" s="7" ph="1"/>
    </row>
    <row r="10148" spans="5:5" ht="20.399999999999999" x14ac:dyDescent="0.25">
      <c r="E10148" s="7" ph="1"/>
    </row>
    <row r="10149" spans="5:5" ht="20.399999999999999" x14ac:dyDescent="0.25">
      <c r="E10149" s="7" ph="1"/>
    </row>
    <row r="10150" spans="5:5" ht="20.399999999999999" x14ac:dyDescent="0.25">
      <c r="E10150" s="7" ph="1"/>
    </row>
    <row r="10151" spans="5:5" ht="20.399999999999999" x14ac:dyDescent="0.25">
      <c r="E10151" s="7" ph="1"/>
    </row>
    <row r="10152" spans="5:5" ht="20.399999999999999" x14ac:dyDescent="0.25">
      <c r="E10152" s="7" ph="1"/>
    </row>
    <row r="10153" spans="5:5" ht="20.399999999999999" x14ac:dyDescent="0.25">
      <c r="E10153" s="7" ph="1"/>
    </row>
    <row r="10154" spans="5:5" ht="20.399999999999999" x14ac:dyDescent="0.25">
      <c r="E10154" s="7" ph="1"/>
    </row>
    <row r="10155" spans="5:5" ht="20.399999999999999" x14ac:dyDescent="0.25">
      <c r="E10155" s="7" ph="1"/>
    </row>
    <row r="10156" spans="5:5" ht="20.399999999999999" x14ac:dyDescent="0.25">
      <c r="E10156" s="7" ph="1"/>
    </row>
    <row r="10157" spans="5:5" ht="20.399999999999999" x14ac:dyDescent="0.25">
      <c r="E10157" s="7" ph="1"/>
    </row>
    <row r="10158" spans="5:5" ht="20.399999999999999" x14ac:dyDescent="0.25">
      <c r="E10158" s="7" ph="1"/>
    </row>
    <row r="10159" spans="5:5" ht="20.399999999999999" x14ac:dyDescent="0.25">
      <c r="E10159" s="7" ph="1"/>
    </row>
    <row r="10160" spans="5:5" ht="20.399999999999999" x14ac:dyDescent="0.25">
      <c r="E10160" s="7" ph="1"/>
    </row>
    <row r="10161" spans="5:5" ht="20.399999999999999" x14ac:dyDescent="0.25">
      <c r="E10161" s="7" ph="1"/>
    </row>
    <row r="10162" spans="5:5" ht="20.399999999999999" x14ac:dyDescent="0.25">
      <c r="E10162" s="7" ph="1"/>
    </row>
    <row r="10163" spans="5:5" ht="20.399999999999999" x14ac:dyDescent="0.25">
      <c r="E10163" s="7" ph="1"/>
    </row>
    <row r="10164" spans="5:5" ht="20.399999999999999" x14ac:dyDescent="0.25">
      <c r="E10164" s="7" ph="1"/>
    </row>
    <row r="10165" spans="5:5" ht="20.399999999999999" x14ac:dyDescent="0.25">
      <c r="E10165" s="7" ph="1"/>
    </row>
    <row r="10166" spans="5:5" ht="20.399999999999999" x14ac:dyDescent="0.25">
      <c r="E10166" s="7" ph="1"/>
    </row>
    <row r="10167" spans="5:5" ht="20.399999999999999" x14ac:dyDescent="0.25">
      <c r="E10167" s="7" ph="1"/>
    </row>
    <row r="10168" spans="5:5" ht="20.399999999999999" x14ac:dyDescent="0.25">
      <c r="E10168" s="7" ph="1"/>
    </row>
    <row r="10169" spans="5:5" ht="20.399999999999999" x14ac:dyDescent="0.25">
      <c r="E10169" s="7" ph="1"/>
    </row>
    <row r="10170" spans="5:5" ht="20.399999999999999" x14ac:dyDescent="0.25">
      <c r="E10170" s="7" ph="1"/>
    </row>
    <row r="10171" spans="5:5" ht="20.399999999999999" x14ac:dyDescent="0.25">
      <c r="E10171" s="7" ph="1"/>
    </row>
    <row r="10172" spans="5:5" ht="20.399999999999999" x14ac:dyDescent="0.25">
      <c r="E10172" s="7" ph="1"/>
    </row>
    <row r="10173" spans="5:5" ht="20.399999999999999" x14ac:dyDescent="0.25">
      <c r="E10173" s="7" ph="1"/>
    </row>
    <row r="10174" spans="5:5" ht="20.399999999999999" x14ac:dyDescent="0.25">
      <c r="E10174" s="7" ph="1"/>
    </row>
    <row r="10175" spans="5:5" ht="20.399999999999999" x14ac:dyDescent="0.25">
      <c r="E10175" s="7" ph="1"/>
    </row>
    <row r="10176" spans="5:5" ht="20.399999999999999" x14ac:dyDescent="0.25">
      <c r="E10176" s="7" ph="1"/>
    </row>
    <row r="10177" spans="5:5" ht="20.399999999999999" x14ac:dyDescent="0.25">
      <c r="E10177" s="7" ph="1"/>
    </row>
    <row r="10178" spans="5:5" ht="20.399999999999999" x14ac:dyDescent="0.25">
      <c r="E10178" s="7" ph="1"/>
    </row>
    <row r="10179" spans="5:5" ht="20.399999999999999" x14ac:dyDescent="0.25">
      <c r="E10179" s="7" ph="1"/>
    </row>
    <row r="10180" spans="5:5" ht="20.399999999999999" x14ac:dyDescent="0.25">
      <c r="E10180" s="7" ph="1"/>
    </row>
    <row r="10181" spans="5:5" ht="20.399999999999999" x14ac:dyDescent="0.25">
      <c r="E10181" s="7" ph="1"/>
    </row>
    <row r="10182" spans="5:5" ht="20.399999999999999" x14ac:dyDescent="0.25">
      <c r="E10182" s="7" ph="1"/>
    </row>
    <row r="10183" spans="5:5" ht="20.399999999999999" x14ac:dyDescent="0.25">
      <c r="E10183" s="7" ph="1"/>
    </row>
    <row r="10184" spans="5:5" ht="20.399999999999999" x14ac:dyDescent="0.25">
      <c r="E10184" s="7" ph="1"/>
    </row>
    <row r="10185" spans="5:5" ht="20.399999999999999" x14ac:dyDescent="0.25">
      <c r="E10185" s="7" ph="1"/>
    </row>
    <row r="10186" spans="5:5" ht="20.399999999999999" x14ac:dyDescent="0.25">
      <c r="E10186" s="7" ph="1"/>
    </row>
    <row r="10187" spans="5:5" ht="20.399999999999999" x14ac:dyDescent="0.25">
      <c r="E10187" s="7" ph="1"/>
    </row>
    <row r="10188" spans="5:5" ht="20.399999999999999" x14ac:dyDescent="0.25">
      <c r="E10188" s="7" ph="1"/>
    </row>
    <row r="10189" spans="5:5" ht="20.399999999999999" x14ac:dyDescent="0.25">
      <c r="E10189" s="7" ph="1"/>
    </row>
    <row r="10190" spans="5:5" ht="20.399999999999999" x14ac:dyDescent="0.25">
      <c r="E10190" s="7" ph="1"/>
    </row>
    <row r="10191" spans="5:5" ht="20.399999999999999" x14ac:dyDescent="0.25">
      <c r="E10191" s="7" ph="1"/>
    </row>
    <row r="10192" spans="5:5" ht="20.399999999999999" x14ac:dyDescent="0.25">
      <c r="E10192" s="7" ph="1"/>
    </row>
    <row r="10193" spans="5:5" ht="20.399999999999999" x14ac:dyDescent="0.25">
      <c r="E10193" s="7" ph="1"/>
    </row>
    <row r="10194" spans="5:5" ht="20.399999999999999" x14ac:dyDescent="0.25">
      <c r="E10194" s="7" ph="1"/>
    </row>
    <row r="10195" spans="5:5" ht="20.399999999999999" x14ac:dyDescent="0.25">
      <c r="E10195" s="7" ph="1"/>
    </row>
    <row r="10196" spans="5:5" ht="20.399999999999999" x14ac:dyDescent="0.25">
      <c r="E10196" s="7" ph="1"/>
    </row>
    <row r="10197" spans="5:5" ht="20.399999999999999" x14ac:dyDescent="0.25">
      <c r="E10197" s="7" ph="1"/>
    </row>
    <row r="10198" spans="5:5" ht="20.399999999999999" x14ac:dyDescent="0.25">
      <c r="E10198" s="7" ph="1"/>
    </row>
    <row r="10199" spans="5:5" ht="20.399999999999999" x14ac:dyDescent="0.25">
      <c r="E10199" s="7" ph="1"/>
    </row>
    <row r="10200" spans="5:5" ht="20.399999999999999" x14ac:dyDescent="0.25">
      <c r="E10200" s="7" ph="1"/>
    </row>
    <row r="10201" spans="5:5" ht="20.399999999999999" x14ac:dyDescent="0.25">
      <c r="E10201" s="7" ph="1"/>
    </row>
    <row r="10202" spans="5:5" ht="20.399999999999999" x14ac:dyDescent="0.25">
      <c r="E10202" s="7" ph="1"/>
    </row>
    <row r="10203" spans="5:5" ht="20.399999999999999" x14ac:dyDescent="0.25">
      <c r="E10203" s="7" ph="1"/>
    </row>
    <row r="10204" spans="5:5" ht="20.399999999999999" x14ac:dyDescent="0.25">
      <c r="E10204" s="7" ph="1"/>
    </row>
    <row r="10205" spans="5:5" ht="20.399999999999999" x14ac:dyDescent="0.25">
      <c r="E10205" s="7" ph="1"/>
    </row>
    <row r="10206" spans="5:5" ht="20.399999999999999" x14ac:dyDescent="0.25">
      <c r="E10206" s="7" ph="1"/>
    </row>
    <row r="10207" spans="5:5" ht="20.399999999999999" x14ac:dyDescent="0.25">
      <c r="E10207" s="7" ph="1"/>
    </row>
    <row r="10208" spans="5:5" ht="20.399999999999999" x14ac:dyDescent="0.25">
      <c r="E10208" s="7" ph="1"/>
    </row>
    <row r="10209" spans="5:5" ht="20.399999999999999" x14ac:dyDescent="0.25">
      <c r="E10209" s="7" ph="1"/>
    </row>
    <row r="10210" spans="5:5" ht="20.399999999999999" x14ac:dyDescent="0.25">
      <c r="E10210" s="7" ph="1"/>
    </row>
    <row r="10211" spans="5:5" ht="20.399999999999999" x14ac:dyDescent="0.25">
      <c r="E10211" s="7" ph="1"/>
    </row>
    <row r="10212" spans="5:5" ht="20.399999999999999" x14ac:dyDescent="0.25">
      <c r="E10212" s="7" ph="1"/>
    </row>
    <row r="10213" spans="5:5" ht="20.399999999999999" x14ac:dyDescent="0.25">
      <c r="E10213" s="7" ph="1"/>
    </row>
    <row r="10214" spans="5:5" ht="20.399999999999999" x14ac:dyDescent="0.25">
      <c r="E10214" s="7" ph="1"/>
    </row>
    <row r="10215" spans="5:5" ht="20.399999999999999" x14ac:dyDescent="0.25">
      <c r="E10215" s="7" ph="1"/>
    </row>
    <row r="10216" spans="5:5" ht="20.399999999999999" x14ac:dyDescent="0.25">
      <c r="E10216" s="7" ph="1"/>
    </row>
    <row r="10217" spans="5:5" ht="20.399999999999999" x14ac:dyDescent="0.25">
      <c r="E10217" s="7" ph="1"/>
    </row>
    <row r="10218" spans="5:5" ht="20.399999999999999" x14ac:dyDescent="0.25">
      <c r="E10218" s="7" ph="1"/>
    </row>
    <row r="10219" spans="5:5" ht="20.399999999999999" x14ac:dyDescent="0.25">
      <c r="E10219" s="7" ph="1"/>
    </row>
    <row r="10220" spans="5:5" ht="20.399999999999999" x14ac:dyDescent="0.25">
      <c r="E10220" s="7" ph="1"/>
    </row>
    <row r="10221" spans="5:5" ht="20.399999999999999" x14ac:dyDescent="0.25">
      <c r="E10221" s="7" ph="1"/>
    </row>
    <row r="10222" spans="5:5" ht="20.399999999999999" x14ac:dyDescent="0.25">
      <c r="E10222" s="7" ph="1"/>
    </row>
    <row r="10223" spans="5:5" ht="20.399999999999999" x14ac:dyDescent="0.25">
      <c r="E10223" s="7" ph="1"/>
    </row>
    <row r="10224" spans="5:5" ht="20.399999999999999" x14ac:dyDescent="0.25">
      <c r="E10224" s="7" ph="1"/>
    </row>
    <row r="10225" spans="5:5" ht="20.399999999999999" x14ac:dyDescent="0.25">
      <c r="E10225" s="7" ph="1"/>
    </row>
    <row r="10226" spans="5:5" ht="20.399999999999999" x14ac:dyDescent="0.25">
      <c r="E10226" s="7" ph="1"/>
    </row>
    <row r="10227" spans="5:5" ht="20.399999999999999" x14ac:dyDescent="0.25">
      <c r="E10227" s="7" ph="1"/>
    </row>
    <row r="10228" spans="5:5" ht="20.399999999999999" x14ac:dyDescent="0.25">
      <c r="E10228" s="7" ph="1"/>
    </row>
    <row r="10229" spans="5:5" ht="20.399999999999999" x14ac:dyDescent="0.25">
      <c r="E10229" s="7" ph="1"/>
    </row>
    <row r="10230" spans="5:5" ht="20.399999999999999" x14ac:dyDescent="0.25">
      <c r="E10230" s="7" ph="1"/>
    </row>
    <row r="10231" spans="5:5" ht="20.399999999999999" x14ac:dyDescent="0.25">
      <c r="E10231" s="7" ph="1"/>
    </row>
    <row r="10232" spans="5:5" ht="20.399999999999999" x14ac:dyDescent="0.25">
      <c r="E10232" s="7" ph="1"/>
    </row>
    <row r="10233" spans="5:5" ht="20.399999999999999" x14ac:dyDescent="0.25">
      <c r="E10233" s="7" ph="1"/>
    </row>
    <row r="10234" spans="5:5" ht="20.399999999999999" x14ac:dyDescent="0.25">
      <c r="E10234" s="7" ph="1"/>
    </row>
    <row r="10235" spans="5:5" ht="20.399999999999999" x14ac:dyDescent="0.25">
      <c r="E10235" s="7" ph="1"/>
    </row>
    <row r="10236" spans="5:5" ht="20.399999999999999" x14ac:dyDescent="0.25">
      <c r="E10236" s="7" ph="1"/>
    </row>
    <row r="10237" spans="5:5" ht="20.399999999999999" x14ac:dyDescent="0.25">
      <c r="E10237" s="7" ph="1"/>
    </row>
    <row r="10238" spans="5:5" ht="20.399999999999999" x14ac:dyDescent="0.25">
      <c r="E10238" s="7" ph="1"/>
    </row>
    <row r="10239" spans="5:5" ht="20.399999999999999" x14ac:dyDescent="0.25">
      <c r="E10239" s="7" ph="1"/>
    </row>
    <row r="10240" spans="5:5" ht="20.399999999999999" x14ac:dyDescent="0.25">
      <c r="E10240" s="7" ph="1"/>
    </row>
    <row r="10241" spans="5:5" ht="20.399999999999999" x14ac:dyDescent="0.25">
      <c r="E10241" s="7" ph="1"/>
    </row>
    <row r="10242" spans="5:5" ht="20.399999999999999" x14ac:dyDescent="0.25">
      <c r="E10242" s="7" ph="1"/>
    </row>
    <row r="10243" spans="5:5" ht="20.399999999999999" x14ac:dyDescent="0.25">
      <c r="E10243" s="7" ph="1"/>
    </row>
    <row r="10244" spans="5:5" ht="20.399999999999999" x14ac:dyDescent="0.25">
      <c r="E10244" s="7" ph="1"/>
    </row>
    <row r="10245" spans="5:5" ht="20.399999999999999" x14ac:dyDescent="0.25">
      <c r="E10245" s="7" ph="1"/>
    </row>
    <row r="10246" spans="5:5" ht="20.399999999999999" x14ac:dyDescent="0.25">
      <c r="E10246" s="7" ph="1"/>
    </row>
    <row r="10247" spans="5:5" ht="20.399999999999999" x14ac:dyDescent="0.25">
      <c r="E10247" s="7" ph="1"/>
    </row>
    <row r="10248" spans="5:5" ht="20.399999999999999" x14ac:dyDescent="0.25">
      <c r="E10248" s="7" ph="1"/>
    </row>
    <row r="10249" spans="5:5" ht="20.399999999999999" x14ac:dyDescent="0.25">
      <c r="E10249" s="7" ph="1"/>
    </row>
    <row r="10250" spans="5:5" ht="20.399999999999999" x14ac:dyDescent="0.25">
      <c r="E10250" s="7" ph="1"/>
    </row>
    <row r="10251" spans="5:5" ht="20.399999999999999" x14ac:dyDescent="0.25">
      <c r="E10251" s="7" ph="1"/>
    </row>
    <row r="10252" spans="5:5" ht="20.399999999999999" x14ac:dyDescent="0.25">
      <c r="E10252" s="7" ph="1"/>
    </row>
    <row r="10253" spans="5:5" ht="20.399999999999999" x14ac:dyDescent="0.25">
      <c r="E10253" s="7" ph="1"/>
    </row>
    <row r="10254" spans="5:5" ht="20.399999999999999" x14ac:dyDescent="0.25">
      <c r="E10254" s="7" ph="1"/>
    </row>
    <row r="10255" spans="5:5" ht="20.399999999999999" x14ac:dyDescent="0.25">
      <c r="E10255" s="7" ph="1"/>
    </row>
    <row r="10256" spans="5:5" ht="20.399999999999999" x14ac:dyDescent="0.25">
      <c r="E10256" s="7" ph="1"/>
    </row>
    <row r="10257" spans="5:5" ht="20.399999999999999" x14ac:dyDescent="0.25">
      <c r="E10257" s="7" ph="1"/>
    </row>
    <row r="10258" spans="5:5" ht="20.399999999999999" x14ac:dyDescent="0.25">
      <c r="E10258" s="7" ph="1"/>
    </row>
    <row r="10259" spans="5:5" ht="20.399999999999999" x14ac:dyDescent="0.25">
      <c r="E10259" s="7" ph="1"/>
    </row>
    <row r="10260" spans="5:5" ht="20.399999999999999" x14ac:dyDescent="0.25">
      <c r="E10260" s="7" ph="1"/>
    </row>
    <row r="10261" spans="5:5" ht="20.399999999999999" x14ac:dyDescent="0.25">
      <c r="E10261" s="7" ph="1"/>
    </row>
    <row r="10262" spans="5:5" ht="20.399999999999999" x14ac:dyDescent="0.25">
      <c r="E10262" s="7" ph="1"/>
    </row>
    <row r="10263" spans="5:5" ht="20.399999999999999" x14ac:dyDescent="0.25">
      <c r="E10263" s="7" ph="1"/>
    </row>
    <row r="10264" spans="5:5" ht="20.399999999999999" x14ac:dyDescent="0.25">
      <c r="E10264" s="7" ph="1"/>
    </row>
    <row r="10265" spans="5:5" ht="20.399999999999999" x14ac:dyDescent="0.25">
      <c r="E10265" s="7" ph="1"/>
    </row>
    <row r="10266" spans="5:5" ht="20.399999999999999" x14ac:dyDescent="0.25">
      <c r="E10266" s="7" ph="1"/>
    </row>
    <row r="10267" spans="5:5" ht="20.399999999999999" x14ac:dyDescent="0.25">
      <c r="E10267" s="7" ph="1"/>
    </row>
    <row r="10268" spans="5:5" ht="20.399999999999999" x14ac:dyDescent="0.25">
      <c r="E10268" s="7" ph="1"/>
    </row>
    <row r="10269" spans="5:5" ht="20.399999999999999" x14ac:dyDescent="0.25">
      <c r="E10269" s="7" ph="1"/>
    </row>
    <row r="10270" spans="5:5" ht="20.399999999999999" x14ac:dyDescent="0.25">
      <c r="E10270" s="7" ph="1"/>
    </row>
    <row r="10271" spans="5:5" ht="20.399999999999999" x14ac:dyDescent="0.25">
      <c r="E10271" s="7" ph="1"/>
    </row>
    <row r="10272" spans="5:5" ht="20.399999999999999" x14ac:dyDescent="0.25">
      <c r="E10272" s="7" ph="1"/>
    </row>
    <row r="10273" spans="5:5" ht="20.399999999999999" x14ac:dyDescent="0.25">
      <c r="E10273" s="7" ph="1"/>
    </row>
    <row r="10274" spans="5:5" ht="20.399999999999999" x14ac:dyDescent="0.25">
      <c r="E10274" s="7" ph="1"/>
    </row>
    <row r="10275" spans="5:5" ht="20.399999999999999" x14ac:dyDescent="0.25">
      <c r="E10275" s="7" ph="1"/>
    </row>
    <row r="10276" spans="5:5" ht="20.399999999999999" x14ac:dyDescent="0.25">
      <c r="E10276" s="7" ph="1"/>
    </row>
    <row r="10277" spans="5:5" ht="20.399999999999999" x14ac:dyDescent="0.25">
      <c r="E10277" s="7" ph="1"/>
    </row>
    <row r="10278" spans="5:5" ht="20.399999999999999" x14ac:dyDescent="0.25">
      <c r="E10278" s="7" ph="1"/>
    </row>
    <row r="10279" spans="5:5" ht="20.399999999999999" x14ac:dyDescent="0.25">
      <c r="E10279" s="7" ph="1"/>
    </row>
    <row r="10280" spans="5:5" ht="20.399999999999999" x14ac:dyDescent="0.25">
      <c r="E10280" s="7" ph="1"/>
    </row>
    <row r="10281" spans="5:5" ht="20.399999999999999" x14ac:dyDescent="0.25">
      <c r="E10281" s="7" ph="1"/>
    </row>
    <row r="10282" spans="5:5" ht="20.399999999999999" x14ac:dyDescent="0.25">
      <c r="E10282" s="7" ph="1"/>
    </row>
    <row r="10283" spans="5:5" ht="20.399999999999999" x14ac:dyDescent="0.25">
      <c r="E10283" s="7" ph="1"/>
    </row>
    <row r="10284" spans="5:5" ht="20.399999999999999" x14ac:dyDescent="0.25">
      <c r="E10284" s="7" ph="1"/>
    </row>
    <row r="10285" spans="5:5" ht="20.399999999999999" x14ac:dyDescent="0.25">
      <c r="E10285" s="7" ph="1"/>
    </row>
    <row r="10286" spans="5:5" ht="20.399999999999999" x14ac:dyDescent="0.25">
      <c r="E10286" s="7" ph="1"/>
    </row>
    <row r="10287" spans="5:5" ht="20.399999999999999" x14ac:dyDescent="0.25">
      <c r="E10287" s="7" ph="1"/>
    </row>
    <row r="10288" spans="5:5" ht="20.399999999999999" x14ac:dyDescent="0.25">
      <c r="E10288" s="7" ph="1"/>
    </row>
    <row r="10289" spans="5:5" ht="20.399999999999999" x14ac:dyDescent="0.25">
      <c r="E10289" s="7" ph="1"/>
    </row>
    <row r="10290" spans="5:5" ht="20.399999999999999" x14ac:dyDescent="0.25">
      <c r="E10290" s="7" ph="1"/>
    </row>
    <row r="10291" spans="5:5" ht="20.399999999999999" x14ac:dyDescent="0.25">
      <c r="E10291" s="7" ph="1"/>
    </row>
    <row r="10292" spans="5:5" ht="20.399999999999999" x14ac:dyDescent="0.25">
      <c r="E10292" s="7" ph="1"/>
    </row>
    <row r="10293" spans="5:5" ht="20.399999999999999" x14ac:dyDescent="0.25">
      <c r="E10293" s="7" ph="1"/>
    </row>
    <row r="10294" spans="5:5" ht="20.399999999999999" x14ac:dyDescent="0.25">
      <c r="E10294" s="7" ph="1"/>
    </row>
    <row r="10295" spans="5:5" ht="20.399999999999999" x14ac:dyDescent="0.25">
      <c r="E10295" s="7" ph="1"/>
    </row>
    <row r="10296" spans="5:5" ht="20.399999999999999" x14ac:dyDescent="0.25">
      <c r="E10296" s="7" ph="1"/>
    </row>
    <row r="10297" spans="5:5" ht="20.399999999999999" x14ac:dyDescent="0.25">
      <c r="E10297" s="7" ph="1"/>
    </row>
    <row r="10298" spans="5:5" ht="20.399999999999999" x14ac:dyDescent="0.25">
      <c r="E10298" s="7" ph="1"/>
    </row>
    <row r="10299" spans="5:5" ht="20.399999999999999" x14ac:dyDescent="0.25">
      <c r="E10299" s="7" ph="1"/>
    </row>
    <row r="10300" spans="5:5" ht="20.399999999999999" x14ac:dyDescent="0.25">
      <c r="E10300" s="7" ph="1"/>
    </row>
    <row r="10301" spans="5:5" ht="20.399999999999999" x14ac:dyDescent="0.25">
      <c r="E10301" s="7" ph="1"/>
    </row>
    <row r="10302" spans="5:5" ht="20.399999999999999" x14ac:dyDescent="0.25">
      <c r="E10302" s="7" ph="1"/>
    </row>
    <row r="10303" spans="5:5" ht="20.399999999999999" x14ac:dyDescent="0.25">
      <c r="E10303" s="7" ph="1"/>
    </row>
    <row r="10304" spans="5:5" ht="20.399999999999999" x14ac:dyDescent="0.25">
      <c r="E10304" s="7" ph="1"/>
    </row>
    <row r="10305" spans="5:5" ht="20.399999999999999" x14ac:dyDescent="0.25">
      <c r="E10305" s="7" ph="1"/>
    </row>
    <row r="10306" spans="5:5" ht="20.399999999999999" x14ac:dyDescent="0.25">
      <c r="E10306" s="7" ph="1"/>
    </row>
    <row r="10307" spans="5:5" ht="20.399999999999999" x14ac:dyDescent="0.25">
      <c r="E10307" s="7" ph="1"/>
    </row>
    <row r="10308" spans="5:5" ht="20.399999999999999" x14ac:dyDescent="0.25">
      <c r="E10308" s="7" ph="1"/>
    </row>
    <row r="10309" spans="5:5" ht="20.399999999999999" x14ac:dyDescent="0.25">
      <c r="E10309" s="7" ph="1"/>
    </row>
    <row r="10310" spans="5:5" ht="20.399999999999999" x14ac:dyDescent="0.25">
      <c r="E10310" s="7" ph="1"/>
    </row>
    <row r="10311" spans="5:5" ht="20.399999999999999" x14ac:dyDescent="0.25">
      <c r="E10311" s="7" ph="1"/>
    </row>
    <row r="10312" spans="5:5" ht="20.399999999999999" x14ac:dyDescent="0.25">
      <c r="E10312" s="7" ph="1"/>
    </row>
    <row r="10313" spans="5:5" ht="20.399999999999999" x14ac:dyDescent="0.25">
      <c r="E10313" s="7" ph="1"/>
    </row>
    <row r="10314" spans="5:5" ht="20.399999999999999" x14ac:dyDescent="0.25">
      <c r="E10314" s="7" ph="1"/>
    </row>
    <row r="10315" spans="5:5" ht="20.399999999999999" x14ac:dyDescent="0.25">
      <c r="E10315" s="7" ph="1"/>
    </row>
    <row r="10316" spans="5:5" ht="20.399999999999999" x14ac:dyDescent="0.25">
      <c r="E10316" s="7" ph="1"/>
    </row>
    <row r="10317" spans="5:5" ht="20.399999999999999" x14ac:dyDescent="0.25">
      <c r="E10317" s="7" ph="1"/>
    </row>
    <row r="10318" spans="5:5" ht="20.399999999999999" x14ac:dyDescent="0.25">
      <c r="E10318" s="7" ph="1"/>
    </row>
    <row r="10319" spans="5:5" ht="20.399999999999999" x14ac:dyDescent="0.25">
      <c r="E10319" s="7" ph="1"/>
    </row>
    <row r="10320" spans="5:5" ht="20.399999999999999" x14ac:dyDescent="0.25">
      <c r="E10320" s="7" ph="1"/>
    </row>
    <row r="10321" spans="5:5" ht="20.399999999999999" x14ac:dyDescent="0.25">
      <c r="E10321" s="7" ph="1"/>
    </row>
    <row r="10322" spans="5:5" ht="20.399999999999999" x14ac:dyDescent="0.25">
      <c r="E10322" s="7" ph="1"/>
    </row>
    <row r="10323" spans="5:5" ht="20.399999999999999" x14ac:dyDescent="0.25">
      <c r="E10323" s="7" ph="1"/>
    </row>
    <row r="10324" spans="5:5" ht="20.399999999999999" x14ac:dyDescent="0.25">
      <c r="E10324" s="7" ph="1"/>
    </row>
    <row r="10325" spans="5:5" ht="20.399999999999999" x14ac:dyDescent="0.25">
      <c r="E10325" s="7" ph="1"/>
    </row>
    <row r="10326" spans="5:5" ht="20.399999999999999" x14ac:dyDescent="0.25">
      <c r="E10326" s="7" ph="1"/>
    </row>
    <row r="10327" spans="5:5" ht="20.399999999999999" x14ac:dyDescent="0.25">
      <c r="E10327" s="7" ph="1"/>
    </row>
    <row r="10328" spans="5:5" ht="20.399999999999999" x14ac:dyDescent="0.25">
      <c r="E10328" s="7" ph="1"/>
    </row>
    <row r="10329" spans="5:5" ht="20.399999999999999" x14ac:dyDescent="0.25">
      <c r="E10329" s="7" ph="1"/>
    </row>
    <row r="10330" spans="5:5" ht="20.399999999999999" x14ac:dyDescent="0.25">
      <c r="E10330" s="7" ph="1"/>
    </row>
    <row r="10331" spans="5:5" ht="20.399999999999999" x14ac:dyDescent="0.25">
      <c r="E10331" s="7" ph="1"/>
    </row>
    <row r="10332" spans="5:5" ht="20.399999999999999" x14ac:dyDescent="0.25">
      <c r="E10332" s="7" ph="1"/>
    </row>
    <row r="10333" spans="5:5" ht="20.399999999999999" x14ac:dyDescent="0.25">
      <c r="E10333" s="7" ph="1"/>
    </row>
    <row r="10334" spans="5:5" ht="20.399999999999999" x14ac:dyDescent="0.25">
      <c r="E10334" s="7" ph="1"/>
    </row>
    <row r="10335" spans="5:5" ht="20.399999999999999" x14ac:dyDescent="0.25">
      <c r="E10335" s="7" ph="1"/>
    </row>
    <row r="10336" spans="5:5" ht="20.399999999999999" x14ac:dyDescent="0.25">
      <c r="E10336" s="7" ph="1"/>
    </row>
    <row r="10337" spans="5:5" ht="20.399999999999999" x14ac:dyDescent="0.25">
      <c r="E10337" s="7" ph="1"/>
    </row>
    <row r="10338" spans="5:5" ht="20.399999999999999" x14ac:dyDescent="0.25">
      <c r="E10338" s="7" ph="1"/>
    </row>
    <row r="10339" spans="5:5" ht="20.399999999999999" x14ac:dyDescent="0.25">
      <c r="E10339" s="7" ph="1"/>
    </row>
    <row r="10340" spans="5:5" ht="20.399999999999999" x14ac:dyDescent="0.25">
      <c r="E10340" s="7" ph="1"/>
    </row>
    <row r="10341" spans="5:5" ht="20.399999999999999" x14ac:dyDescent="0.25">
      <c r="E10341" s="7" ph="1"/>
    </row>
    <row r="10342" spans="5:5" ht="20.399999999999999" x14ac:dyDescent="0.25">
      <c r="E10342" s="7" ph="1"/>
    </row>
    <row r="10343" spans="5:5" ht="20.399999999999999" x14ac:dyDescent="0.25">
      <c r="E10343" s="7" ph="1"/>
    </row>
    <row r="10344" spans="5:5" ht="20.399999999999999" x14ac:dyDescent="0.25">
      <c r="E10344" s="7" ph="1"/>
    </row>
    <row r="10345" spans="5:5" ht="20.399999999999999" x14ac:dyDescent="0.25">
      <c r="E10345" s="7" ph="1"/>
    </row>
    <row r="10346" spans="5:5" ht="20.399999999999999" x14ac:dyDescent="0.25">
      <c r="E10346" s="7" ph="1"/>
    </row>
    <row r="10347" spans="5:5" ht="20.399999999999999" x14ac:dyDescent="0.25">
      <c r="E10347" s="7" ph="1"/>
    </row>
    <row r="10348" spans="5:5" ht="20.399999999999999" x14ac:dyDescent="0.25">
      <c r="E10348" s="7" ph="1"/>
    </row>
    <row r="10349" spans="5:5" ht="20.399999999999999" x14ac:dyDescent="0.25">
      <c r="E10349" s="7" ph="1"/>
    </row>
    <row r="10350" spans="5:5" ht="20.399999999999999" x14ac:dyDescent="0.25">
      <c r="E10350" s="7" ph="1"/>
    </row>
    <row r="10351" spans="5:5" ht="20.399999999999999" x14ac:dyDescent="0.25">
      <c r="E10351" s="7" ph="1"/>
    </row>
    <row r="10352" spans="5:5" ht="20.399999999999999" x14ac:dyDescent="0.25">
      <c r="E10352" s="7" ph="1"/>
    </row>
    <row r="10353" spans="5:5" ht="20.399999999999999" x14ac:dyDescent="0.25">
      <c r="E10353" s="7" ph="1"/>
    </row>
    <row r="10354" spans="5:5" ht="20.399999999999999" x14ac:dyDescent="0.25">
      <c r="E10354" s="7" ph="1"/>
    </row>
    <row r="10355" spans="5:5" ht="20.399999999999999" x14ac:dyDescent="0.25">
      <c r="E10355" s="7" ph="1"/>
    </row>
    <row r="10356" spans="5:5" ht="20.399999999999999" x14ac:dyDescent="0.25">
      <c r="E10356" s="7" ph="1"/>
    </row>
    <row r="10357" spans="5:5" ht="20.399999999999999" x14ac:dyDescent="0.25">
      <c r="E10357" s="7" ph="1"/>
    </row>
    <row r="10358" spans="5:5" ht="20.399999999999999" x14ac:dyDescent="0.25">
      <c r="E10358" s="7" ph="1"/>
    </row>
    <row r="10359" spans="5:5" ht="20.399999999999999" x14ac:dyDescent="0.25">
      <c r="E10359" s="7" ph="1"/>
    </row>
    <row r="10360" spans="5:5" ht="20.399999999999999" x14ac:dyDescent="0.25">
      <c r="E10360" s="7" ph="1"/>
    </row>
    <row r="10361" spans="5:5" ht="20.399999999999999" x14ac:dyDescent="0.25">
      <c r="E10361" s="7" ph="1"/>
    </row>
    <row r="10362" spans="5:5" ht="20.399999999999999" x14ac:dyDescent="0.25">
      <c r="E10362" s="7" ph="1"/>
    </row>
    <row r="10363" spans="5:5" ht="20.399999999999999" x14ac:dyDescent="0.25">
      <c r="E10363" s="7" ph="1"/>
    </row>
    <row r="10364" spans="5:5" ht="20.399999999999999" x14ac:dyDescent="0.25">
      <c r="E10364" s="7" ph="1"/>
    </row>
    <row r="10365" spans="5:5" ht="20.399999999999999" x14ac:dyDescent="0.25">
      <c r="E10365" s="7" ph="1"/>
    </row>
    <row r="10366" spans="5:5" ht="20.399999999999999" x14ac:dyDescent="0.25">
      <c r="E10366" s="7" ph="1"/>
    </row>
    <row r="10367" spans="5:5" ht="20.399999999999999" x14ac:dyDescent="0.25">
      <c r="E10367" s="7" ph="1"/>
    </row>
    <row r="10368" spans="5:5" ht="20.399999999999999" x14ac:dyDescent="0.25">
      <c r="E10368" s="7" ph="1"/>
    </row>
    <row r="10369" spans="5:5" ht="20.399999999999999" x14ac:dyDescent="0.25">
      <c r="E10369" s="7" ph="1"/>
    </row>
    <row r="10370" spans="5:5" ht="20.399999999999999" x14ac:dyDescent="0.25">
      <c r="E10370" s="7" ph="1"/>
    </row>
    <row r="10371" spans="5:5" ht="20.399999999999999" x14ac:dyDescent="0.25">
      <c r="E10371" s="7" ph="1"/>
    </row>
    <row r="10372" spans="5:5" ht="20.399999999999999" x14ac:dyDescent="0.25">
      <c r="E10372" s="7" ph="1"/>
    </row>
    <row r="10373" spans="5:5" ht="20.399999999999999" x14ac:dyDescent="0.25">
      <c r="E10373" s="7" ph="1"/>
    </row>
    <row r="10374" spans="5:5" ht="20.399999999999999" x14ac:dyDescent="0.25">
      <c r="E10374" s="7" ph="1"/>
    </row>
    <row r="10375" spans="5:5" ht="20.399999999999999" x14ac:dyDescent="0.25">
      <c r="E10375" s="7" ph="1"/>
    </row>
    <row r="10376" spans="5:5" ht="20.399999999999999" x14ac:dyDescent="0.25">
      <c r="E10376" s="7" ph="1"/>
    </row>
    <row r="10377" spans="5:5" ht="20.399999999999999" x14ac:dyDescent="0.25">
      <c r="E10377" s="7" ph="1"/>
    </row>
    <row r="10378" spans="5:5" ht="20.399999999999999" x14ac:dyDescent="0.25">
      <c r="E10378" s="7" ph="1"/>
    </row>
    <row r="10379" spans="5:5" ht="20.399999999999999" x14ac:dyDescent="0.25">
      <c r="E10379" s="7" ph="1"/>
    </row>
    <row r="10380" spans="5:5" ht="20.399999999999999" x14ac:dyDescent="0.25">
      <c r="E10380" s="7" ph="1"/>
    </row>
    <row r="10381" spans="5:5" ht="20.399999999999999" x14ac:dyDescent="0.25">
      <c r="E10381" s="7" ph="1"/>
    </row>
    <row r="10382" spans="5:5" ht="20.399999999999999" x14ac:dyDescent="0.25">
      <c r="E10382" s="7" ph="1"/>
    </row>
    <row r="10383" spans="5:5" ht="20.399999999999999" x14ac:dyDescent="0.25">
      <c r="E10383" s="7" ph="1"/>
    </row>
    <row r="10384" spans="5:5" ht="20.399999999999999" x14ac:dyDescent="0.25">
      <c r="E10384" s="7" ph="1"/>
    </row>
    <row r="10385" spans="5:5" ht="20.399999999999999" x14ac:dyDescent="0.25">
      <c r="E10385" s="7" ph="1"/>
    </row>
    <row r="10386" spans="5:5" ht="20.399999999999999" x14ac:dyDescent="0.25">
      <c r="E10386" s="7" ph="1"/>
    </row>
    <row r="10387" spans="5:5" ht="20.399999999999999" x14ac:dyDescent="0.25">
      <c r="E10387" s="7" ph="1"/>
    </row>
    <row r="10388" spans="5:5" ht="20.399999999999999" x14ac:dyDescent="0.25">
      <c r="E10388" s="7" ph="1"/>
    </row>
    <row r="10389" spans="5:5" ht="20.399999999999999" x14ac:dyDescent="0.25">
      <c r="E10389" s="7" ph="1"/>
    </row>
    <row r="10390" spans="5:5" ht="20.399999999999999" x14ac:dyDescent="0.25">
      <c r="E10390" s="7" ph="1"/>
    </row>
    <row r="10391" spans="5:5" ht="20.399999999999999" x14ac:dyDescent="0.25">
      <c r="E10391" s="7" ph="1"/>
    </row>
    <row r="10392" spans="5:5" ht="20.399999999999999" x14ac:dyDescent="0.25">
      <c r="E10392" s="7" ph="1"/>
    </row>
    <row r="10393" spans="5:5" ht="20.399999999999999" x14ac:dyDescent="0.25">
      <c r="E10393" s="7" ph="1"/>
    </row>
    <row r="10394" spans="5:5" ht="20.399999999999999" x14ac:dyDescent="0.25">
      <c r="E10394" s="7" ph="1"/>
    </row>
    <row r="10395" spans="5:5" ht="20.399999999999999" x14ac:dyDescent="0.25">
      <c r="E10395" s="7" ph="1"/>
    </row>
    <row r="10396" spans="5:5" ht="20.399999999999999" x14ac:dyDescent="0.25">
      <c r="E10396" s="7" ph="1"/>
    </row>
    <row r="10397" spans="5:5" ht="20.399999999999999" x14ac:dyDescent="0.25">
      <c r="E10397" s="7" ph="1"/>
    </row>
    <row r="10398" spans="5:5" ht="20.399999999999999" x14ac:dyDescent="0.25">
      <c r="E10398" s="7" ph="1"/>
    </row>
    <row r="10399" spans="5:5" ht="20.399999999999999" x14ac:dyDescent="0.25">
      <c r="E10399" s="7" ph="1"/>
    </row>
    <row r="10400" spans="5:5" ht="20.399999999999999" x14ac:dyDescent="0.25">
      <c r="E10400" s="7" ph="1"/>
    </row>
    <row r="10401" spans="5:5" ht="20.399999999999999" x14ac:dyDescent="0.25">
      <c r="E10401" s="7" ph="1"/>
    </row>
    <row r="10402" spans="5:5" ht="20.399999999999999" x14ac:dyDescent="0.25">
      <c r="E10402" s="7" ph="1"/>
    </row>
    <row r="10403" spans="5:5" ht="20.399999999999999" x14ac:dyDescent="0.25">
      <c r="E10403" s="7" ph="1"/>
    </row>
    <row r="10404" spans="5:5" ht="20.399999999999999" x14ac:dyDescent="0.25">
      <c r="E10404" s="7" ph="1"/>
    </row>
    <row r="10405" spans="5:5" ht="20.399999999999999" x14ac:dyDescent="0.25">
      <c r="E10405" s="7" ph="1"/>
    </row>
    <row r="10406" spans="5:5" ht="20.399999999999999" x14ac:dyDescent="0.25">
      <c r="E10406" s="7" ph="1"/>
    </row>
    <row r="10407" spans="5:5" ht="20.399999999999999" x14ac:dyDescent="0.25">
      <c r="E10407" s="7" ph="1"/>
    </row>
    <row r="10408" spans="5:5" ht="20.399999999999999" x14ac:dyDescent="0.25">
      <c r="E10408" s="7" ph="1"/>
    </row>
    <row r="10409" spans="5:5" ht="20.399999999999999" x14ac:dyDescent="0.25">
      <c r="E10409" s="7" ph="1"/>
    </row>
    <row r="10410" spans="5:5" ht="20.399999999999999" x14ac:dyDescent="0.25">
      <c r="E10410" s="7" ph="1"/>
    </row>
    <row r="10411" spans="5:5" ht="20.399999999999999" x14ac:dyDescent="0.25">
      <c r="E10411" s="7" ph="1"/>
    </row>
    <row r="10412" spans="5:5" ht="20.399999999999999" x14ac:dyDescent="0.25">
      <c r="E10412" s="7" ph="1"/>
    </row>
    <row r="10413" spans="5:5" ht="20.399999999999999" x14ac:dyDescent="0.25">
      <c r="E10413" s="7" ph="1"/>
    </row>
    <row r="10414" spans="5:5" ht="20.399999999999999" x14ac:dyDescent="0.25">
      <c r="E10414" s="7" ph="1"/>
    </row>
    <row r="10415" spans="5:5" ht="20.399999999999999" x14ac:dyDescent="0.25">
      <c r="E10415" s="7" ph="1"/>
    </row>
    <row r="10416" spans="5:5" ht="20.399999999999999" x14ac:dyDescent="0.25">
      <c r="E10416" s="7" ph="1"/>
    </row>
    <row r="10417" spans="5:5" ht="20.399999999999999" x14ac:dyDescent="0.25">
      <c r="E10417" s="7" ph="1"/>
    </row>
    <row r="10418" spans="5:5" ht="20.399999999999999" x14ac:dyDescent="0.25">
      <c r="E10418" s="7" ph="1"/>
    </row>
    <row r="10419" spans="5:5" ht="20.399999999999999" x14ac:dyDescent="0.25">
      <c r="E10419" s="7" ph="1"/>
    </row>
    <row r="10420" spans="5:5" ht="20.399999999999999" x14ac:dyDescent="0.25">
      <c r="E10420" s="7" ph="1"/>
    </row>
    <row r="10421" spans="5:5" ht="20.399999999999999" x14ac:dyDescent="0.25">
      <c r="E10421" s="7" ph="1"/>
    </row>
    <row r="10422" spans="5:5" ht="20.399999999999999" x14ac:dyDescent="0.25">
      <c r="E10422" s="7" ph="1"/>
    </row>
    <row r="10423" spans="5:5" ht="20.399999999999999" x14ac:dyDescent="0.25">
      <c r="E10423" s="7" ph="1"/>
    </row>
    <row r="10424" spans="5:5" ht="20.399999999999999" x14ac:dyDescent="0.25">
      <c r="E10424" s="7" ph="1"/>
    </row>
    <row r="10425" spans="5:5" ht="20.399999999999999" x14ac:dyDescent="0.25">
      <c r="E10425" s="7" ph="1"/>
    </row>
    <row r="10426" spans="5:5" ht="20.399999999999999" x14ac:dyDescent="0.25">
      <c r="E10426" s="7" ph="1"/>
    </row>
    <row r="10427" spans="5:5" ht="20.399999999999999" x14ac:dyDescent="0.25">
      <c r="E10427" s="7" ph="1"/>
    </row>
    <row r="10428" spans="5:5" ht="20.399999999999999" x14ac:dyDescent="0.25">
      <c r="E10428" s="7" ph="1"/>
    </row>
    <row r="10429" spans="5:5" ht="20.399999999999999" x14ac:dyDescent="0.25">
      <c r="E10429" s="7" ph="1"/>
    </row>
    <row r="10430" spans="5:5" ht="20.399999999999999" x14ac:dyDescent="0.25">
      <c r="E10430" s="7" ph="1"/>
    </row>
    <row r="10431" spans="5:5" ht="20.399999999999999" x14ac:dyDescent="0.25">
      <c r="E10431" s="7" ph="1"/>
    </row>
    <row r="10432" spans="5:5" ht="20.399999999999999" x14ac:dyDescent="0.25">
      <c r="E10432" s="7" ph="1"/>
    </row>
    <row r="10433" spans="5:5" ht="20.399999999999999" x14ac:dyDescent="0.25">
      <c r="E10433" s="7" ph="1"/>
    </row>
    <row r="10434" spans="5:5" ht="20.399999999999999" x14ac:dyDescent="0.25">
      <c r="E10434" s="7" ph="1"/>
    </row>
    <row r="10435" spans="5:5" ht="20.399999999999999" x14ac:dyDescent="0.25">
      <c r="E10435" s="7" ph="1"/>
    </row>
    <row r="10436" spans="5:5" ht="20.399999999999999" x14ac:dyDescent="0.25">
      <c r="E10436" s="7" ph="1"/>
    </row>
    <row r="10437" spans="5:5" ht="20.399999999999999" x14ac:dyDescent="0.25">
      <c r="E10437" s="7" ph="1"/>
    </row>
    <row r="10438" spans="5:5" ht="20.399999999999999" x14ac:dyDescent="0.25">
      <c r="E10438" s="7" ph="1"/>
    </row>
    <row r="10439" spans="5:5" ht="20.399999999999999" x14ac:dyDescent="0.25">
      <c r="E10439" s="7" ph="1"/>
    </row>
    <row r="10440" spans="5:5" ht="20.399999999999999" x14ac:dyDescent="0.25">
      <c r="E10440" s="7" ph="1"/>
    </row>
    <row r="10441" spans="5:5" ht="20.399999999999999" x14ac:dyDescent="0.25">
      <c r="E10441" s="7" ph="1"/>
    </row>
    <row r="10442" spans="5:5" ht="20.399999999999999" x14ac:dyDescent="0.25">
      <c r="E10442" s="7" ph="1"/>
    </row>
    <row r="10443" spans="5:5" ht="20.399999999999999" x14ac:dyDescent="0.25">
      <c r="E10443" s="7" ph="1"/>
    </row>
    <row r="10444" spans="5:5" ht="20.399999999999999" x14ac:dyDescent="0.25">
      <c r="E10444" s="7" ph="1"/>
    </row>
    <row r="10445" spans="5:5" ht="20.399999999999999" x14ac:dyDescent="0.25">
      <c r="E10445" s="7" ph="1"/>
    </row>
    <row r="10446" spans="5:5" ht="20.399999999999999" x14ac:dyDescent="0.25">
      <c r="E10446" s="7" ph="1"/>
    </row>
    <row r="10447" spans="5:5" ht="20.399999999999999" x14ac:dyDescent="0.25">
      <c r="E10447" s="7" ph="1"/>
    </row>
    <row r="10448" spans="5:5" ht="20.399999999999999" x14ac:dyDescent="0.25">
      <c r="E10448" s="7" ph="1"/>
    </row>
    <row r="10449" spans="5:5" ht="20.399999999999999" x14ac:dyDescent="0.25">
      <c r="E10449" s="7" ph="1"/>
    </row>
    <row r="10450" spans="5:5" ht="20.399999999999999" x14ac:dyDescent="0.25">
      <c r="E10450" s="7" ph="1"/>
    </row>
    <row r="10451" spans="5:5" ht="20.399999999999999" x14ac:dyDescent="0.25">
      <c r="E10451" s="7" ph="1"/>
    </row>
    <row r="10452" spans="5:5" ht="20.399999999999999" x14ac:dyDescent="0.25">
      <c r="E10452" s="7" ph="1"/>
    </row>
    <row r="10453" spans="5:5" ht="20.399999999999999" x14ac:dyDescent="0.25">
      <c r="E10453" s="7" ph="1"/>
    </row>
    <row r="10454" spans="5:5" ht="20.399999999999999" x14ac:dyDescent="0.25">
      <c r="E10454" s="7" ph="1"/>
    </row>
    <row r="10455" spans="5:5" ht="20.399999999999999" x14ac:dyDescent="0.25">
      <c r="E10455" s="7" ph="1"/>
    </row>
    <row r="10456" spans="5:5" ht="20.399999999999999" x14ac:dyDescent="0.25">
      <c r="E10456" s="7" ph="1"/>
    </row>
    <row r="10457" spans="5:5" ht="20.399999999999999" x14ac:dyDescent="0.25">
      <c r="E10457" s="7" ph="1"/>
    </row>
    <row r="10458" spans="5:5" ht="20.399999999999999" x14ac:dyDescent="0.25">
      <c r="E10458" s="7" ph="1"/>
    </row>
    <row r="10459" spans="5:5" ht="20.399999999999999" x14ac:dyDescent="0.25">
      <c r="E10459" s="7" ph="1"/>
    </row>
    <row r="10460" spans="5:5" ht="20.399999999999999" x14ac:dyDescent="0.25">
      <c r="E10460" s="7" ph="1"/>
    </row>
    <row r="10461" spans="5:5" ht="20.399999999999999" x14ac:dyDescent="0.25">
      <c r="E10461" s="7" ph="1"/>
    </row>
    <row r="10462" spans="5:5" ht="20.399999999999999" x14ac:dyDescent="0.25">
      <c r="E10462" s="7" ph="1"/>
    </row>
    <row r="10463" spans="5:5" ht="20.399999999999999" x14ac:dyDescent="0.25">
      <c r="E10463" s="7" ph="1"/>
    </row>
    <row r="10464" spans="5:5" ht="20.399999999999999" x14ac:dyDescent="0.25">
      <c r="E10464" s="7" ph="1"/>
    </row>
    <row r="10465" spans="5:5" ht="20.399999999999999" x14ac:dyDescent="0.25">
      <c r="E10465" s="7" ph="1"/>
    </row>
    <row r="10466" spans="5:5" ht="20.399999999999999" x14ac:dyDescent="0.25">
      <c r="E10466" s="7" ph="1"/>
    </row>
    <row r="10467" spans="5:5" ht="20.399999999999999" x14ac:dyDescent="0.25">
      <c r="E10467" s="7" ph="1"/>
    </row>
    <row r="10468" spans="5:5" ht="20.399999999999999" x14ac:dyDescent="0.25">
      <c r="E10468" s="7" ph="1"/>
    </row>
    <row r="10469" spans="5:5" ht="20.399999999999999" x14ac:dyDescent="0.25">
      <c r="E10469" s="7" ph="1"/>
    </row>
    <row r="10470" spans="5:5" ht="20.399999999999999" x14ac:dyDescent="0.25">
      <c r="E10470" s="7" ph="1"/>
    </row>
    <row r="10471" spans="5:5" ht="20.399999999999999" x14ac:dyDescent="0.25">
      <c r="E10471" s="7" ph="1"/>
    </row>
    <row r="10472" spans="5:5" ht="20.399999999999999" x14ac:dyDescent="0.25">
      <c r="E10472" s="7" ph="1"/>
    </row>
    <row r="10473" spans="5:5" ht="20.399999999999999" x14ac:dyDescent="0.25">
      <c r="E10473" s="7" ph="1"/>
    </row>
    <row r="10474" spans="5:5" ht="20.399999999999999" x14ac:dyDescent="0.25">
      <c r="E10474" s="7" ph="1"/>
    </row>
    <row r="10475" spans="5:5" ht="20.399999999999999" x14ac:dyDescent="0.25">
      <c r="E10475" s="7" ph="1"/>
    </row>
    <row r="10476" spans="5:5" ht="20.399999999999999" x14ac:dyDescent="0.25">
      <c r="E10476" s="7" ph="1"/>
    </row>
    <row r="10477" spans="5:5" ht="20.399999999999999" x14ac:dyDescent="0.25">
      <c r="E10477" s="7" ph="1"/>
    </row>
    <row r="10478" spans="5:5" ht="20.399999999999999" x14ac:dyDescent="0.25">
      <c r="E10478" s="7" ph="1"/>
    </row>
    <row r="10479" spans="5:5" ht="20.399999999999999" x14ac:dyDescent="0.25">
      <c r="E10479" s="7" ph="1"/>
    </row>
    <row r="10480" spans="5:5" ht="20.399999999999999" x14ac:dyDescent="0.25">
      <c r="E10480" s="7" ph="1"/>
    </row>
    <row r="10481" spans="5:5" ht="20.399999999999999" x14ac:dyDescent="0.25">
      <c r="E10481" s="7" ph="1"/>
    </row>
    <row r="10482" spans="5:5" ht="20.399999999999999" x14ac:dyDescent="0.25">
      <c r="E10482" s="7" ph="1"/>
    </row>
    <row r="10483" spans="5:5" ht="20.399999999999999" x14ac:dyDescent="0.25">
      <c r="E10483" s="7" ph="1"/>
    </row>
    <row r="10484" spans="5:5" ht="20.399999999999999" x14ac:dyDescent="0.25">
      <c r="E10484" s="7" ph="1"/>
    </row>
    <row r="10485" spans="5:5" ht="20.399999999999999" x14ac:dyDescent="0.25">
      <c r="E10485" s="7" ph="1"/>
    </row>
    <row r="10486" spans="5:5" ht="20.399999999999999" x14ac:dyDescent="0.25">
      <c r="E10486" s="7" ph="1"/>
    </row>
    <row r="10487" spans="5:5" ht="20.399999999999999" x14ac:dyDescent="0.25">
      <c r="E10487" s="7" ph="1"/>
    </row>
    <row r="10488" spans="5:5" ht="20.399999999999999" x14ac:dyDescent="0.25">
      <c r="E10488" s="7" ph="1"/>
    </row>
    <row r="10489" spans="5:5" ht="20.399999999999999" x14ac:dyDescent="0.25">
      <c r="E10489" s="7" ph="1"/>
    </row>
    <row r="10490" spans="5:5" ht="20.399999999999999" x14ac:dyDescent="0.25">
      <c r="E10490" s="7" ph="1"/>
    </row>
    <row r="10491" spans="5:5" ht="20.399999999999999" x14ac:dyDescent="0.25">
      <c r="E10491" s="7" ph="1"/>
    </row>
    <row r="10492" spans="5:5" ht="20.399999999999999" x14ac:dyDescent="0.25">
      <c r="E10492" s="7" ph="1"/>
    </row>
    <row r="10493" spans="5:5" ht="20.399999999999999" x14ac:dyDescent="0.25">
      <c r="E10493" s="7" ph="1"/>
    </row>
    <row r="10494" spans="5:5" ht="20.399999999999999" x14ac:dyDescent="0.25">
      <c r="E10494" s="7" ph="1"/>
    </row>
    <row r="10495" spans="5:5" ht="20.399999999999999" x14ac:dyDescent="0.25">
      <c r="E10495" s="7" ph="1"/>
    </row>
    <row r="10496" spans="5:5" ht="20.399999999999999" x14ac:dyDescent="0.25">
      <c r="E10496" s="7" ph="1"/>
    </row>
    <row r="10497" spans="5:5" ht="20.399999999999999" x14ac:dyDescent="0.25">
      <c r="E10497" s="7" ph="1"/>
    </row>
    <row r="10498" spans="5:5" ht="20.399999999999999" x14ac:dyDescent="0.25">
      <c r="E10498" s="7" ph="1"/>
    </row>
    <row r="10499" spans="5:5" ht="20.399999999999999" x14ac:dyDescent="0.25">
      <c r="E10499" s="7" ph="1"/>
    </row>
    <row r="10500" spans="5:5" ht="20.399999999999999" x14ac:dyDescent="0.25">
      <c r="E10500" s="7" ph="1"/>
    </row>
    <row r="10501" spans="5:5" ht="20.399999999999999" x14ac:dyDescent="0.25">
      <c r="E10501" s="7" ph="1"/>
    </row>
    <row r="10502" spans="5:5" ht="20.399999999999999" x14ac:dyDescent="0.25">
      <c r="E10502" s="7" ph="1"/>
    </row>
    <row r="10503" spans="5:5" ht="20.399999999999999" x14ac:dyDescent="0.25">
      <c r="E10503" s="7" ph="1"/>
    </row>
    <row r="10504" spans="5:5" ht="20.399999999999999" x14ac:dyDescent="0.25">
      <c r="E10504" s="7" ph="1"/>
    </row>
    <row r="10505" spans="5:5" ht="20.399999999999999" x14ac:dyDescent="0.25">
      <c r="E10505" s="7" ph="1"/>
    </row>
    <row r="10506" spans="5:5" ht="20.399999999999999" x14ac:dyDescent="0.25">
      <c r="E10506" s="7" ph="1"/>
    </row>
    <row r="10507" spans="5:5" ht="20.399999999999999" x14ac:dyDescent="0.25">
      <c r="E10507" s="7" ph="1"/>
    </row>
    <row r="10508" spans="5:5" ht="20.399999999999999" x14ac:dyDescent="0.25">
      <c r="E10508" s="7" ph="1"/>
    </row>
    <row r="10509" spans="5:5" ht="20.399999999999999" x14ac:dyDescent="0.25">
      <c r="E10509" s="7" ph="1"/>
    </row>
    <row r="10510" spans="5:5" ht="20.399999999999999" x14ac:dyDescent="0.25">
      <c r="E10510" s="7" ph="1"/>
    </row>
    <row r="10511" spans="5:5" ht="20.399999999999999" x14ac:dyDescent="0.25">
      <c r="E10511" s="7" ph="1"/>
    </row>
    <row r="10512" spans="5:5" ht="20.399999999999999" x14ac:dyDescent="0.25">
      <c r="E10512" s="7" ph="1"/>
    </row>
    <row r="10513" spans="5:5" ht="20.399999999999999" x14ac:dyDescent="0.25">
      <c r="E10513" s="7" ph="1"/>
    </row>
    <row r="10514" spans="5:5" ht="20.399999999999999" x14ac:dyDescent="0.25">
      <c r="E10514" s="7" ph="1"/>
    </row>
    <row r="10515" spans="5:5" ht="20.399999999999999" x14ac:dyDescent="0.25">
      <c r="E10515" s="7" ph="1"/>
    </row>
    <row r="10516" spans="5:5" ht="20.399999999999999" x14ac:dyDescent="0.25">
      <c r="E10516" s="7" ph="1"/>
    </row>
    <row r="10517" spans="5:5" ht="20.399999999999999" x14ac:dyDescent="0.25">
      <c r="E10517" s="7" ph="1"/>
    </row>
    <row r="10518" spans="5:5" ht="20.399999999999999" x14ac:dyDescent="0.25">
      <c r="E10518" s="7" ph="1"/>
    </row>
    <row r="10519" spans="5:5" ht="20.399999999999999" x14ac:dyDescent="0.25">
      <c r="E10519" s="7" ph="1"/>
    </row>
    <row r="10520" spans="5:5" ht="20.399999999999999" x14ac:dyDescent="0.25">
      <c r="E10520" s="7" ph="1"/>
    </row>
    <row r="10521" spans="5:5" ht="20.399999999999999" x14ac:dyDescent="0.25">
      <c r="E10521" s="7" ph="1"/>
    </row>
    <row r="10522" spans="5:5" ht="20.399999999999999" x14ac:dyDescent="0.25">
      <c r="E10522" s="7" ph="1"/>
    </row>
    <row r="10523" spans="5:5" ht="20.399999999999999" x14ac:dyDescent="0.25">
      <c r="E10523" s="7" ph="1"/>
    </row>
    <row r="10524" spans="5:5" ht="20.399999999999999" x14ac:dyDescent="0.25">
      <c r="E10524" s="7" ph="1"/>
    </row>
    <row r="10525" spans="5:5" ht="20.399999999999999" x14ac:dyDescent="0.25">
      <c r="E10525" s="7" ph="1"/>
    </row>
    <row r="10526" spans="5:5" ht="20.399999999999999" x14ac:dyDescent="0.25">
      <c r="E10526" s="7" ph="1"/>
    </row>
    <row r="10527" spans="5:5" ht="20.399999999999999" x14ac:dyDescent="0.25">
      <c r="E10527" s="7" ph="1"/>
    </row>
    <row r="10528" spans="5:5" ht="20.399999999999999" x14ac:dyDescent="0.25">
      <c r="E10528" s="7" ph="1"/>
    </row>
    <row r="10529" spans="5:5" ht="20.399999999999999" x14ac:dyDescent="0.25">
      <c r="E10529" s="7" ph="1"/>
    </row>
    <row r="10530" spans="5:5" ht="20.399999999999999" x14ac:dyDescent="0.25">
      <c r="E10530" s="7" ph="1"/>
    </row>
    <row r="10531" spans="5:5" ht="20.399999999999999" x14ac:dyDescent="0.25">
      <c r="E10531" s="7" ph="1"/>
    </row>
    <row r="10532" spans="5:5" ht="20.399999999999999" x14ac:dyDescent="0.25">
      <c r="E10532" s="7" ph="1"/>
    </row>
    <row r="10533" spans="5:5" ht="20.399999999999999" x14ac:dyDescent="0.25">
      <c r="E10533" s="7" ph="1"/>
    </row>
    <row r="10534" spans="5:5" ht="20.399999999999999" x14ac:dyDescent="0.25">
      <c r="E10534" s="7" ph="1"/>
    </row>
    <row r="10535" spans="5:5" ht="20.399999999999999" x14ac:dyDescent="0.25">
      <c r="E10535" s="7" ph="1"/>
    </row>
    <row r="10536" spans="5:5" ht="20.399999999999999" x14ac:dyDescent="0.25">
      <c r="E10536" s="7" ph="1"/>
    </row>
    <row r="10537" spans="5:5" ht="20.399999999999999" x14ac:dyDescent="0.25">
      <c r="E10537" s="7" ph="1"/>
    </row>
    <row r="10538" spans="5:5" ht="20.399999999999999" x14ac:dyDescent="0.25">
      <c r="E10538" s="7" ph="1"/>
    </row>
    <row r="10539" spans="5:5" ht="20.399999999999999" x14ac:dyDescent="0.25">
      <c r="E10539" s="7" ph="1"/>
    </row>
    <row r="10540" spans="5:5" ht="20.399999999999999" x14ac:dyDescent="0.25">
      <c r="E10540" s="7" ph="1"/>
    </row>
    <row r="10541" spans="5:5" ht="20.399999999999999" x14ac:dyDescent="0.25">
      <c r="E10541" s="7" ph="1"/>
    </row>
    <row r="10542" spans="5:5" ht="20.399999999999999" x14ac:dyDescent="0.25">
      <c r="E10542" s="7" ph="1"/>
    </row>
    <row r="10543" spans="5:5" ht="20.399999999999999" x14ac:dyDescent="0.25">
      <c r="E10543" s="7" ph="1"/>
    </row>
    <row r="10544" spans="5:5" ht="20.399999999999999" x14ac:dyDescent="0.25">
      <c r="E10544" s="7" ph="1"/>
    </row>
    <row r="10545" spans="5:5" ht="20.399999999999999" x14ac:dyDescent="0.25">
      <c r="E10545" s="7" ph="1"/>
    </row>
    <row r="10546" spans="5:5" ht="20.399999999999999" x14ac:dyDescent="0.25">
      <c r="E10546" s="7" ph="1"/>
    </row>
    <row r="10547" spans="5:5" ht="20.399999999999999" x14ac:dyDescent="0.25">
      <c r="E10547" s="7" ph="1"/>
    </row>
    <row r="10548" spans="5:5" ht="20.399999999999999" x14ac:dyDescent="0.25">
      <c r="E10548" s="7" ph="1"/>
    </row>
    <row r="10549" spans="5:5" ht="20.399999999999999" x14ac:dyDescent="0.25">
      <c r="E10549" s="7" ph="1"/>
    </row>
    <row r="10550" spans="5:5" ht="20.399999999999999" x14ac:dyDescent="0.25">
      <c r="E10550" s="7" ph="1"/>
    </row>
    <row r="10551" spans="5:5" ht="20.399999999999999" x14ac:dyDescent="0.25">
      <c r="E10551" s="7" ph="1"/>
    </row>
    <row r="10552" spans="5:5" ht="20.399999999999999" x14ac:dyDescent="0.25">
      <c r="E10552" s="7" ph="1"/>
    </row>
    <row r="10553" spans="5:5" ht="20.399999999999999" x14ac:dyDescent="0.25">
      <c r="E10553" s="7" ph="1"/>
    </row>
    <row r="10554" spans="5:5" ht="20.399999999999999" x14ac:dyDescent="0.25">
      <c r="E10554" s="7" ph="1"/>
    </row>
    <row r="10555" spans="5:5" ht="20.399999999999999" x14ac:dyDescent="0.25">
      <c r="E10555" s="7" ph="1"/>
    </row>
    <row r="10556" spans="5:5" ht="20.399999999999999" x14ac:dyDescent="0.25">
      <c r="E10556" s="7" ph="1"/>
    </row>
    <row r="10557" spans="5:5" ht="20.399999999999999" x14ac:dyDescent="0.25">
      <c r="E10557" s="7" ph="1"/>
    </row>
    <row r="10558" spans="5:5" ht="20.399999999999999" x14ac:dyDescent="0.25">
      <c r="E10558" s="7" ph="1"/>
    </row>
    <row r="10559" spans="5:5" ht="20.399999999999999" x14ac:dyDescent="0.25">
      <c r="E10559" s="7" ph="1"/>
    </row>
    <row r="10560" spans="5:5" ht="20.399999999999999" x14ac:dyDescent="0.25">
      <c r="E10560" s="7" ph="1"/>
    </row>
    <row r="10561" spans="5:5" ht="20.399999999999999" x14ac:dyDescent="0.25">
      <c r="E10561" s="7" ph="1"/>
    </row>
    <row r="10562" spans="5:5" ht="20.399999999999999" x14ac:dyDescent="0.25">
      <c r="E10562" s="7" ph="1"/>
    </row>
    <row r="10563" spans="5:5" ht="20.399999999999999" x14ac:dyDescent="0.25">
      <c r="E10563" s="7" ph="1"/>
    </row>
    <row r="10564" spans="5:5" ht="20.399999999999999" x14ac:dyDescent="0.25">
      <c r="E10564" s="7" ph="1"/>
    </row>
    <row r="10565" spans="5:5" ht="20.399999999999999" x14ac:dyDescent="0.25">
      <c r="E10565" s="7" ph="1"/>
    </row>
    <row r="10566" spans="5:5" ht="20.399999999999999" x14ac:dyDescent="0.25">
      <c r="E10566" s="7" ph="1"/>
    </row>
    <row r="10567" spans="5:5" ht="20.399999999999999" x14ac:dyDescent="0.25">
      <c r="E10567" s="7" ph="1"/>
    </row>
    <row r="10568" spans="5:5" ht="20.399999999999999" x14ac:dyDescent="0.25">
      <c r="E10568" s="7" ph="1"/>
    </row>
    <row r="10569" spans="5:5" ht="20.399999999999999" x14ac:dyDescent="0.25">
      <c r="E10569" s="7" ph="1"/>
    </row>
    <row r="10570" spans="5:5" ht="20.399999999999999" x14ac:dyDescent="0.25">
      <c r="E10570" s="7" ph="1"/>
    </row>
    <row r="10571" spans="5:5" ht="20.399999999999999" x14ac:dyDescent="0.25">
      <c r="E10571" s="7" ph="1"/>
    </row>
    <row r="10572" spans="5:5" ht="20.399999999999999" x14ac:dyDescent="0.25">
      <c r="E10572" s="7" ph="1"/>
    </row>
    <row r="10573" spans="5:5" ht="20.399999999999999" x14ac:dyDescent="0.25">
      <c r="E10573" s="7" ph="1"/>
    </row>
    <row r="10574" spans="5:5" ht="20.399999999999999" x14ac:dyDescent="0.25">
      <c r="E10574" s="7" ph="1"/>
    </row>
    <row r="10575" spans="5:5" ht="20.399999999999999" x14ac:dyDescent="0.25">
      <c r="E10575" s="7" ph="1"/>
    </row>
    <row r="10576" spans="5:5" ht="20.399999999999999" x14ac:dyDescent="0.25">
      <c r="E10576" s="7" ph="1"/>
    </row>
    <row r="10577" spans="5:5" ht="20.399999999999999" x14ac:dyDescent="0.25">
      <c r="E10577" s="7" ph="1"/>
    </row>
    <row r="10578" spans="5:5" ht="20.399999999999999" x14ac:dyDescent="0.25">
      <c r="E10578" s="7" ph="1"/>
    </row>
    <row r="10579" spans="5:5" ht="20.399999999999999" x14ac:dyDescent="0.25">
      <c r="E10579" s="7" ph="1"/>
    </row>
    <row r="10580" spans="5:5" ht="20.399999999999999" x14ac:dyDescent="0.25">
      <c r="E10580" s="7" ph="1"/>
    </row>
    <row r="10581" spans="5:5" ht="20.399999999999999" x14ac:dyDescent="0.25">
      <c r="E10581" s="7" ph="1"/>
    </row>
    <row r="10582" spans="5:5" ht="20.399999999999999" x14ac:dyDescent="0.25">
      <c r="E10582" s="7" ph="1"/>
    </row>
    <row r="10583" spans="5:5" ht="20.399999999999999" x14ac:dyDescent="0.25">
      <c r="E10583" s="7" ph="1"/>
    </row>
    <row r="10584" spans="5:5" ht="20.399999999999999" x14ac:dyDescent="0.25">
      <c r="E10584" s="7" ph="1"/>
    </row>
    <row r="10585" spans="5:5" ht="20.399999999999999" x14ac:dyDescent="0.25">
      <c r="E10585" s="7" ph="1"/>
    </row>
    <row r="10586" spans="5:5" ht="20.399999999999999" x14ac:dyDescent="0.25">
      <c r="E10586" s="7" ph="1"/>
    </row>
    <row r="10587" spans="5:5" ht="20.399999999999999" x14ac:dyDescent="0.25">
      <c r="E10587" s="7" ph="1"/>
    </row>
    <row r="10588" spans="5:5" ht="20.399999999999999" x14ac:dyDescent="0.25">
      <c r="E10588" s="7" ph="1"/>
    </row>
    <row r="10589" spans="5:5" ht="20.399999999999999" x14ac:dyDescent="0.25">
      <c r="E10589" s="7" ph="1"/>
    </row>
    <row r="10590" spans="5:5" ht="20.399999999999999" x14ac:dyDescent="0.25">
      <c r="E10590" s="7" ph="1"/>
    </row>
    <row r="10591" spans="5:5" ht="20.399999999999999" x14ac:dyDescent="0.25">
      <c r="E10591" s="7" ph="1"/>
    </row>
    <row r="10592" spans="5:5" ht="20.399999999999999" x14ac:dyDescent="0.25">
      <c r="E10592" s="7" ph="1"/>
    </row>
    <row r="10593" spans="5:5" ht="20.399999999999999" x14ac:dyDescent="0.25">
      <c r="E10593" s="7" ph="1"/>
    </row>
    <row r="10594" spans="5:5" ht="20.399999999999999" x14ac:dyDescent="0.25">
      <c r="E10594" s="7" ph="1"/>
    </row>
    <row r="10595" spans="5:5" ht="20.399999999999999" x14ac:dyDescent="0.25">
      <c r="E10595" s="7" ph="1"/>
    </row>
    <row r="10596" spans="5:5" ht="20.399999999999999" x14ac:dyDescent="0.25">
      <c r="E10596" s="7" ph="1"/>
    </row>
    <row r="10597" spans="5:5" ht="20.399999999999999" x14ac:dyDescent="0.25">
      <c r="E10597" s="7" ph="1"/>
    </row>
    <row r="10598" spans="5:5" ht="20.399999999999999" x14ac:dyDescent="0.25">
      <c r="E10598" s="7" ph="1"/>
    </row>
    <row r="10599" spans="5:5" ht="20.399999999999999" x14ac:dyDescent="0.25">
      <c r="E10599" s="7" ph="1"/>
    </row>
    <row r="10600" spans="5:5" ht="20.399999999999999" x14ac:dyDescent="0.25">
      <c r="E10600" s="7" ph="1"/>
    </row>
    <row r="10601" spans="5:5" ht="20.399999999999999" x14ac:dyDescent="0.25">
      <c r="E10601" s="7" ph="1"/>
    </row>
    <row r="10602" spans="5:5" ht="20.399999999999999" x14ac:dyDescent="0.25">
      <c r="E10602" s="7" ph="1"/>
    </row>
    <row r="10603" spans="5:5" ht="20.399999999999999" x14ac:dyDescent="0.25">
      <c r="E10603" s="7" ph="1"/>
    </row>
    <row r="10604" spans="5:5" ht="20.399999999999999" x14ac:dyDescent="0.25">
      <c r="E10604" s="7" ph="1"/>
    </row>
    <row r="10605" spans="5:5" ht="20.399999999999999" x14ac:dyDescent="0.25">
      <c r="E10605" s="7" ph="1"/>
    </row>
    <row r="10606" spans="5:5" ht="20.399999999999999" x14ac:dyDescent="0.25">
      <c r="E10606" s="7" ph="1"/>
    </row>
    <row r="10607" spans="5:5" ht="20.399999999999999" x14ac:dyDescent="0.25">
      <c r="E10607" s="7" ph="1"/>
    </row>
    <row r="10608" spans="5:5" ht="20.399999999999999" x14ac:dyDescent="0.25">
      <c r="E10608" s="7" ph="1"/>
    </row>
    <row r="10609" spans="5:5" ht="20.399999999999999" x14ac:dyDescent="0.25">
      <c r="E10609" s="7" ph="1"/>
    </row>
    <row r="10610" spans="5:5" ht="20.399999999999999" x14ac:dyDescent="0.25">
      <c r="E10610" s="7" ph="1"/>
    </row>
    <row r="10611" spans="5:5" ht="20.399999999999999" x14ac:dyDescent="0.25">
      <c r="E10611" s="7" ph="1"/>
    </row>
    <row r="10612" spans="5:5" ht="20.399999999999999" x14ac:dyDescent="0.25">
      <c r="E10612" s="7" ph="1"/>
    </row>
    <row r="10613" spans="5:5" ht="20.399999999999999" x14ac:dyDescent="0.25">
      <c r="E10613" s="7" ph="1"/>
    </row>
    <row r="10614" spans="5:5" ht="20.399999999999999" x14ac:dyDescent="0.25">
      <c r="E10614" s="7" ph="1"/>
    </row>
    <row r="10615" spans="5:5" ht="20.399999999999999" x14ac:dyDescent="0.25">
      <c r="E10615" s="7" ph="1"/>
    </row>
    <row r="10616" spans="5:5" ht="20.399999999999999" x14ac:dyDescent="0.25">
      <c r="E10616" s="7" ph="1"/>
    </row>
    <row r="10617" spans="5:5" ht="20.399999999999999" x14ac:dyDescent="0.25">
      <c r="E10617" s="7" ph="1"/>
    </row>
    <row r="10618" spans="5:5" ht="20.399999999999999" x14ac:dyDescent="0.25">
      <c r="E10618" s="7" ph="1"/>
    </row>
    <row r="10619" spans="5:5" ht="20.399999999999999" x14ac:dyDescent="0.25">
      <c r="E10619" s="7" ph="1"/>
    </row>
    <row r="10620" spans="5:5" ht="20.399999999999999" x14ac:dyDescent="0.25">
      <c r="E10620" s="7" ph="1"/>
    </row>
    <row r="10621" spans="5:5" ht="20.399999999999999" x14ac:dyDescent="0.25">
      <c r="E10621" s="7" ph="1"/>
    </row>
    <row r="10622" spans="5:5" ht="20.399999999999999" x14ac:dyDescent="0.25">
      <c r="E10622" s="7" ph="1"/>
    </row>
    <row r="10623" spans="5:5" ht="20.399999999999999" x14ac:dyDescent="0.25">
      <c r="E10623" s="7" ph="1"/>
    </row>
    <row r="10624" spans="5:5" ht="20.399999999999999" x14ac:dyDescent="0.25">
      <c r="E10624" s="7" ph="1"/>
    </row>
    <row r="10625" spans="5:5" ht="20.399999999999999" x14ac:dyDescent="0.25">
      <c r="E10625" s="7" ph="1"/>
    </row>
    <row r="10626" spans="5:5" ht="20.399999999999999" x14ac:dyDescent="0.25">
      <c r="E10626" s="7" ph="1"/>
    </row>
    <row r="10627" spans="5:5" ht="20.399999999999999" x14ac:dyDescent="0.25">
      <c r="E10627" s="7" ph="1"/>
    </row>
    <row r="10628" spans="5:5" ht="20.399999999999999" x14ac:dyDescent="0.25">
      <c r="E10628" s="7" ph="1"/>
    </row>
    <row r="10629" spans="5:5" ht="20.399999999999999" x14ac:dyDescent="0.25">
      <c r="E10629" s="7" ph="1"/>
    </row>
    <row r="10630" spans="5:5" ht="20.399999999999999" x14ac:dyDescent="0.25">
      <c r="E10630" s="7" ph="1"/>
    </row>
    <row r="10631" spans="5:5" ht="20.399999999999999" x14ac:dyDescent="0.25">
      <c r="E10631" s="7" ph="1"/>
    </row>
    <row r="10632" spans="5:5" ht="20.399999999999999" x14ac:dyDescent="0.25">
      <c r="E10632" s="7" ph="1"/>
    </row>
    <row r="10633" spans="5:5" ht="20.399999999999999" x14ac:dyDescent="0.25">
      <c r="E10633" s="7" ph="1"/>
    </row>
    <row r="10634" spans="5:5" ht="20.399999999999999" x14ac:dyDescent="0.25">
      <c r="E10634" s="7" ph="1"/>
    </row>
    <row r="10635" spans="5:5" ht="20.399999999999999" x14ac:dyDescent="0.25">
      <c r="E10635" s="7" ph="1"/>
    </row>
    <row r="10636" spans="5:5" ht="20.399999999999999" x14ac:dyDescent="0.25">
      <c r="E10636" s="7" ph="1"/>
    </row>
    <row r="10637" spans="5:5" ht="20.399999999999999" x14ac:dyDescent="0.25">
      <c r="E10637" s="7" ph="1"/>
    </row>
    <row r="10638" spans="5:5" ht="20.399999999999999" x14ac:dyDescent="0.25">
      <c r="E10638" s="7" ph="1"/>
    </row>
    <row r="10639" spans="5:5" ht="20.399999999999999" x14ac:dyDescent="0.25">
      <c r="E10639" s="7" ph="1"/>
    </row>
    <row r="10640" spans="5:5" ht="20.399999999999999" x14ac:dyDescent="0.25">
      <c r="E10640" s="7" ph="1"/>
    </row>
    <row r="10641" spans="5:5" ht="20.399999999999999" x14ac:dyDescent="0.25">
      <c r="E10641" s="7" ph="1"/>
    </row>
    <row r="10642" spans="5:5" ht="20.399999999999999" x14ac:dyDescent="0.25">
      <c r="E10642" s="7" ph="1"/>
    </row>
    <row r="10643" spans="5:5" ht="20.399999999999999" x14ac:dyDescent="0.25">
      <c r="E10643" s="7" ph="1"/>
    </row>
    <row r="10644" spans="5:5" ht="20.399999999999999" x14ac:dyDescent="0.25">
      <c r="E10644" s="7" ph="1"/>
    </row>
    <row r="10645" spans="5:5" ht="20.399999999999999" x14ac:dyDescent="0.25">
      <c r="E10645" s="7" ph="1"/>
    </row>
    <row r="10646" spans="5:5" ht="20.399999999999999" x14ac:dyDescent="0.25">
      <c r="E10646" s="7" ph="1"/>
    </row>
    <row r="10647" spans="5:5" ht="20.399999999999999" x14ac:dyDescent="0.25">
      <c r="E10647" s="7" ph="1"/>
    </row>
    <row r="10648" spans="5:5" ht="20.399999999999999" x14ac:dyDescent="0.25">
      <c r="E10648" s="7" ph="1"/>
    </row>
    <row r="10649" spans="5:5" ht="20.399999999999999" x14ac:dyDescent="0.25">
      <c r="E10649" s="7" ph="1"/>
    </row>
    <row r="10650" spans="5:5" ht="20.399999999999999" x14ac:dyDescent="0.25">
      <c r="E10650" s="7" ph="1"/>
    </row>
    <row r="10651" spans="5:5" ht="20.399999999999999" x14ac:dyDescent="0.25">
      <c r="E10651" s="7" ph="1"/>
    </row>
    <row r="10652" spans="5:5" ht="20.399999999999999" x14ac:dyDescent="0.25">
      <c r="E10652" s="7" ph="1"/>
    </row>
    <row r="10653" spans="5:5" ht="20.399999999999999" x14ac:dyDescent="0.25">
      <c r="E10653" s="7" ph="1"/>
    </row>
    <row r="10654" spans="5:5" ht="20.399999999999999" x14ac:dyDescent="0.25">
      <c r="E10654" s="7" ph="1"/>
    </row>
    <row r="10655" spans="5:5" ht="20.399999999999999" x14ac:dyDescent="0.25">
      <c r="E10655" s="7" ph="1"/>
    </row>
    <row r="10656" spans="5:5" ht="20.399999999999999" x14ac:dyDescent="0.25">
      <c r="E10656" s="7" ph="1"/>
    </row>
    <row r="10657" spans="5:5" ht="20.399999999999999" x14ac:dyDescent="0.25">
      <c r="E10657" s="7" ph="1"/>
    </row>
    <row r="10658" spans="5:5" ht="20.399999999999999" x14ac:dyDescent="0.25">
      <c r="E10658" s="7" ph="1"/>
    </row>
    <row r="10659" spans="5:5" ht="20.399999999999999" x14ac:dyDescent="0.25">
      <c r="E10659" s="7" ph="1"/>
    </row>
    <row r="10660" spans="5:5" ht="20.399999999999999" x14ac:dyDescent="0.25">
      <c r="E10660" s="7" ph="1"/>
    </row>
    <row r="10661" spans="5:5" ht="20.399999999999999" x14ac:dyDescent="0.25">
      <c r="E10661" s="7" ph="1"/>
    </row>
    <row r="10662" spans="5:5" ht="20.399999999999999" x14ac:dyDescent="0.25">
      <c r="E10662" s="7" ph="1"/>
    </row>
    <row r="10663" spans="5:5" ht="20.399999999999999" x14ac:dyDescent="0.25">
      <c r="E10663" s="7" ph="1"/>
    </row>
    <row r="10664" spans="5:5" ht="20.399999999999999" x14ac:dyDescent="0.25">
      <c r="E10664" s="7" ph="1"/>
    </row>
    <row r="10665" spans="5:5" ht="20.399999999999999" x14ac:dyDescent="0.25">
      <c r="E10665" s="7" ph="1"/>
    </row>
    <row r="10666" spans="5:5" ht="20.399999999999999" x14ac:dyDescent="0.25">
      <c r="E10666" s="7" ph="1"/>
    </row>
    <row r="10667" spans="5:5" ht="20.399999999999999" x14ac:dyDescent="0.25">
      <c r="E10667" s="7" ph="1"/>
    </row>
    <row r="10668" spans="5:5" ht="20.399999999999999" x14ac:dyDescent="0.25">
      <c r="E10668" s="7" ph="1"/>
    </row>
    <row r="10669" spans="5:5" ht="20.399999999999999" x14ac:dyDescent="0.25">
      <c r="E10669" s="7" ph="1"/>
    </row>
    <row r="10670" spans="5:5" ht="20.399999999999999" x14ac:dyDescent="0.25">
      <c r="E10670" s="7" ph="1"/>
    </row>
    <row r="10671" spans="5:5" ht="20.399999999999999" x14ac:dyDescent="0.25">
      <c r="E10671" s="7" ph="1"/>
    </row>
    <row r="10672" spans="5:5" ht="20.399999999999999" x14ac:dyDescent="0.25">
      <c r="E10672" s="7" ph="1"/>
    </row>
    <row r="10673" spans="5:5" ht="20.399999999999999" x14ac:dyDescent="0.25">
      <c r="E10673" s="7" ph="1"/>
    </row>
    <row r="10674" spans="5:5" ht="20.399999999999999" x14ac:dyDescent="0.25">
      <c r="E10674" s="7" ph="1"/>
    </row>
    <row r="10675" spans="5:5" ht="20.399999999999999" x14ac:dyDescent="0.25">
      <c r="E10675" s="7" ph="1"/>
    </row>
    <row r="10676" spans="5:5" ht="20.399999999999999" x14ac:dyDescent="0.25">
      <c r="E10676" s="7" ph="1"/>
    </row>
    <row r="10677" spans="5:5" ht="20.399999999999999" x14ac:dyDescent="0.25">
      <c r="E10677" s="7" ph="1"/>
    </row>
    <row r="10678" spans="5:5" ht="20.399999999999999" x14ac:dyDescent="0.25">
      <c r="E10678" s="7" ph="1"/>
    </row>
    <row r="10679" spans="5:5" ht="20.399999999999999" x14ac:dyDescent="0.25">
      <c r="E10679" s="7" ph="1"/>
    </row>
    <row r="10680" spans="5:5" ht="20.399999999999999" x14ac:dyDescent="0.25">
      <c r="E10680" s="7" ph="1"/>
    </row>
    <row r="10681" spans="5:5" ht="20.399999999999999" x14ac:dyDescent="0.25">
      <c r="E10681" s="7" ph="1"/>
    </row>
    <row r="10682" spans="5:5" ht="20.399999999999999" x14ac:dyDescent="0.25">
      <c r="E10682" s="7" ph="1"/>
    </row>
    <row r="10683" spans="5:5" ht="20.399999999999999" x14ac:dyDescent="0.25">
      <c r="E10683" s="7" ph="1"/>
    </row>
    <row r="10684" spans="5:5" ht="20.399999999999999" x14ac:dyDescent="0.25">
      <c r="E10684" s="7" ph="1"/>
    </row>
    <row r="10685" spans="5:5" ht="20.399999999999999" x14ac:dyDescent="0.25">
      <c r="E10685" s="7" ph="1"/>
    </row>
    <row r="10686" spans="5:5" ht="20.399999999999999" x14ac:dyDescent="0.25">
      <c r="E10686" s="7" ph="1"/>
    </row>
    <row r="10687" spans="5:5" ht="20.399999999999999" x14ac:dyDescent="0.25">
      <c r="E10687" s="7" ph="1"/>
    </row>
    <row r="10688" spans="5:5" ht="20.399999999999999" x14ac:dyDescent="0.25">
      <c r="E10688" s="7" ph="1"/>
    </row>
    <row r="10689" spans="5:5" ht="20.399999999999999" x14ac:dyDescent="0.25">
      <c r="E10689" s="7" ph="1"/>
    </row>
    <row r="10690" spans="5:5" ht="20.399999999999999" x14ac:dyDescent="0.25">
      <c r="E10690" s="7" ph="1"/>
    </row>
    <row r="10691" spans="5:5" ht="20.399999999999999" x14ac:dyDescent="0.25">
      <c r="E10691" s="7" ph="1"/>
    </row>
    <row r="10692" spans="5:5" ht="20.399999999999999" x14ac:dyDescent="0.25">
      <c r="E10692" s="7" ph="1"/>
    </row>
    <row r="10693" spans="5:5" ht="20.399999999999999" x14ac:dyDescent="0.25">
      <c r="E10693" s="7" ph="1"/>
    </row>
    <row r="10694" spans="5:5" ht="20.399999999999999" x14ac:dyDescent="0.25">
      <c r="E10694" s="7" ph="1"/>
    </row>
    <row r="10695" spans="5:5" ht="20.399999999999999" x14ac:dyDescent="0.25">
      <c r="E10695" s="7" ph="1"/>
    </row>
    <row r="10696" spans="5:5" ht="20.399999999999999" x14ac:dyDescent="0.25">
      <c r="E10696" s="7" ph="1"/>
    </row>
    <row r="10697" spans="5:5" ht="20.399999999999999" x14ac:dyDescent="0.25">
      <c r="E10697" s="7" ph="1"/>
    </row>
    <row r="10698" spans="5:5" ht="20.399999999999999" x14ac:dyDescent="0.25">
      <c r="E10698" s="7" ph="1"/>
    </row>
    <row r="10699" spans="5:5" ht="20.399999999999999" x14ac:dyDescent="0.25">
      <c r="E10699" s="7" ph="1"/>
    </row>
    <row r="10700" spans="5:5" ht="20.399999999999999" x14ac:dyDescent="0.25">
      <c r="E10700" s="7" ph="1"/>
    </row>
    <row r="10701" spans="5:5" ht="20.399999999999999" x14ac:dyDescent="0.25">
      <c r="E10701" s="7" ph="1"/>
    </row>
    <row r="10702" spans="5:5" ht="20.399999999999999" x14ac:dyDescent="0.25">
      <c r="E10702" s="7" ph="1"/>
    </row>
    <row r="10703" spans="5:5" ht="20.399999999999999" x14ac:dyDescent="0.25">
      <c r="E10703" s="7" ph="1"/>
    </row>
    <row r="10704" spans="5:5" ht="20.399999999999999" x14ac:dyDescent="0.25">
      <c r="E10704" s="7" ph="1"/>
    </row>
    <row r="10705" spans="5:5" ht="20.399999999999999" x14ac:dyDescent="0.25">
      <c r="E10705" s="7" ph="1"/>
    </row>
    <row r="10706" spans="5:5" ht="20.399999999999999" x14ac:dyDescent="0.25">
      <c r="E10706" s="7" ph="1"/>
    </row>
    <row r="10707" spans="5:5" ht="20.399999999999999" x14ac:dyDescent="0.25">
      <c r="E10707" s="7" ph="1"/>
    </row>
    <row r="10708" spans="5:5" ht="20.399999999999999" x14ac:dyDescent="0.25">
      <c r="E10708" s="7" ph="1"/>
    </row>
    <row r="10709" spans="5:5" ht="20.399999999999999" x14ac:dyDescent="0.25">
      <c r="E10709" s="7" ph="1"/>
    </row>
    <row r="10710" spans="5:5" ht="20.399999999999999" x14ac:dyDescent="0.25">
      <c r="E10710" s="7" ph="1"/>
    </row>
    <row r="10711" spans="5:5" ht="20.399999999999999" x14ac:dyDescent="0.25">
      <c r="E10711" s="7" ph="1"/>
    </row>
    <row r="10712" spans="5:5" ht="20.399999999999999" x14ac:dyDescent="0.25">
      <c r="E10712" s="7" ph="1"/>
    </row>
    <row r="10713" spans="5:5" ht="20.399999999999999" x14ac:dyDescent="0.25">
      <c r="E10713" s="7" ph="1"/>
    </row>
    <row r="10714" spans="5:5" ht="20.399999999999999" x14ac:dyDescent="0.25">
      <c r="E10714" s="7" ph="1"/>
    </row>
    <row r="10715" spans="5:5" ht="20.399999999999999" x14ac:dyDescent="0.25">
      <c r="E10715" s="7" ph="1"/>
    </row>
    <row r="10716" spans="5:5" ht="20.399999999999999" x14ac:dyDescent="0.25">
      <c r="E10716" s="7" ph="1"/>
    </row>
    <row r="10717" spans="5:5" ht="20.399999999999999" x14ac:dyDescent="0.25">
      <c r="E10717" s="7" ph="1"/>
    </row>
    <row r="10718" spans="5:5" ht="20.399999999999999" x14ac:dyDescent="0.25">
      <c r="E10718" s="7" ph="1"/>
    </row>
    <row r="10719" spans="5:5" ht="20.399999999999999" x14ac:dyDescent="0.25">
      <c r="E10719" s="7" ph="1"/>
    </row>
    <row r="10720" spans="5:5" ht="20.399999999999999" x14ac:dyDescent="0.25">
      <c r="E10720" s="7" ph="1"/>
    </row>
    <row r="10721" spans="5:5" ht="20.399999999999999" x14ac:dyDescent="0.25">
      <c r="E10721" s="7" ph="1"/>
    </row>
    <row r="10722" spans="5:5" ht="20.399999999999999" x14ac:dyDescent="0.25">
      <c r="E10722" s="7" ph="1"/>
    </row>
    <row r="10723" spans="5:5" ht="20.399999999999999" x14ac:dyDescent="0.25">
      <c r="E10723" s="7" ph="1"/>
    </row>
    <row r="10724" spans="5:5" ht="20.399999999999999" x14ac:dyDescent="0.25">
      <c r="E10724" s="7" ph="1"/>
    </row>
    <row r="10725" spans="5:5" ht="20.399999999999999" x14ac:dyDescent="0.25">
      <c r="E10725" s="7" ph="1"/>
    </row>
    <row r="10726" spans="5:5" ht="20.399999999999999" x14ac:dyDescent="0.25">
      <c r="E10726" s="7" ph="1"/>
    </row>
    <row r="10727" spans="5:5" ht="20.399999999999999" x14ac:dyDescent="0.25">
      <c r="E10727" s="7" ph="1"/>
    </row>
    <row r="10728" spans="5:5" ht="20.399999999999999" x14ac:dyDescent="0.25">
      <c r="E10728" s="7" ph="1"/>
    </row>
    <row r="10729" spans="5:5" ht="20.399999999999999" x14ac:dyDescent="0.25">
      <c r="E10729" s="7" ph="1"/>
    </row>
    <row r="10730" spans="5:5" ht="20.399999999999999" x14ac:dyDescent="0.25">
      <c r="E10730" s="7" ph="1"/>
    </row>
    <row r="10731" spans="5:5" ht="20.399999999999999" x14ac:dyDescent="0.25">
      <c r="E10731" s="7" ph="1"/>
    </row>
    <row r="10732" spans="5:5" ht="20.399999999999999" x14ac:dyDescent="0.25">
      <c r="E10732" s="7" ph="1"/>
    </row>
    <row r="10733" spans="5:5" ht="20.399999999999999" x14ac:dyDescent="0.25">
      <c r="E10733" s="7" ph="1"/>
    </row>
    <row r="10734" spans="5:5" ht="20.399999999999999" x14ac:dyDescent="0.25">
      <c r="E10734" s="7" ph="1"/>
    </row>
    <row r="10735" spans="5:5" ht="20.399999999999999" x14ac:dyDescent="0.25">
      <c r="E10735" s="7" ph="1"/>
    </row>
    <row r="10736" spans="5:5" ht="20.399999999999999" x14ac:dyDescent="0.25">
      <c r="E10736" s="7" ph="1"/>
    </row>
    <row r="10737" spans="5:5" ht="20.399999999999999" x14ac:dyDescent="0.25">
      <c r="E10737" s="7" ph="1"/>
    </row>
    <row r="10738" spans="5:5" ht="20.399999999999999" x14ac:dyDescent="0.25">
      <c r="E10738" s="7" ph="1"/>
    </row>
    <row r="10739" spans="5:5" ht="20.399999999999999" x14ac:dyDescent="0.25">
      <c r="E10739" s="7" ph="1"/>
    </row>
    <row r="10740" spans="5:5" ht="20.399999999999999" x14ac:dyDescent="0.25">
      <c r="E10740" s="7" ph="1"/>
    </row>
    <row r="10741" spans="5:5" ht="20.399999999999999" x14ac:dyDescent="0.25">
      <c r="E10741" s="7" ph="1"/>
    </row>
    <row r="10742" spans="5:5" ht="20.399999999999999" x14ac:dyDescent="0.25">
      <c r="E10742" s="7" ph="1"/>
    </row>
    <row r="10743" spans="5:5" ht="20.399999999999999" x14ac:dyDescent="0.25">
      <c r="E10743" s="7" ph="1"/>
    </row>
    <row r="10744" spans="5:5" ht="20.399999999999999" x14ac:dyDescent="0.25">
      <c r="E10744" s="7" ph="1"/>
    </row>
    <row r="10745" spans="5:5" ht="20.399999999999999" x14ac:dyDescent="0.25">
      <c r="E10745" s="7" ph="1"/>
    </row>
    <row r="10746" spans="5:5" ht="20.399999999999999" x14ac:dyDescent="0.25">
      <c r="E10746" s="7" ph="1"/>
    </row>
    <row r="10747" spans="5:5" ht="20.399999999999999" x14ac:dyDescent="0.25">
      <c r="E10747" s="7" ph="1"/>
    </row>
    <row r="10748" spans="5:5" ht="20.399999999999999" x14ac:dyDescent="0.25">
      <c r="E10748" s="7" ph="1"/>
    </row>
    <row r="10749" spans="5:5" ht="20.399999999999999" x14ac:dyDescent="0.25">
      <c r="E10749" s="7" ph="1"/>
    </row>
    <row r="10750" spans="5:5" ht="20.399999999999999" x14ac:dyDescent="0.25">
      <c r="E10750" s="7" ph="1"/>
    </row>
    <row r="10751" spans="5:5" ht="20.399999999999999" x14ac:dyDescent="0.25">
      <c r="E10751" s="7" ph="1"/>
    </row>
    <row r="10752" spans="5:5" ht="20.399999999999999" x14ac:dyDescent="0.25">
      <c r="E10752" s="7" ph="1"/>
    </row>
    <row r="10753" spans="5:5" ht="20.399999999999999" x14ac:dyDescent="0.25">
      <c r="E10753" s="7" ph="1"/>
    </row>
    <row r="10754" spans="5:5" ht="20.399999999999999" x14ac:dyDescent="0.25">
      <c r="E10754" s="7" ph="1"/>
    </row>
    <row r="10755" spans="5:5" ht="20.399999999999999" x14ac:dyDescent="0.25">
      <c r="E10755" s="7" ph="1"/>
    </row>
    <row r="10756" spans="5:5" ht="20.399999999999999" x14ac:dyDescent="0.25">
      <c r="E10756" s="7" ph="1"/>
    </row>
    <row r="10757" spans="5:5" ht="20.399999999999999" x14ac:dyDescent="0.25">
      <c r="E10757" s="7" ph="1"/>
    </row>
    <row r="10758" spans="5:5" ht="20.399999999999999" x14ac:dyDescent="0.25">
      <c r="E10758" s="7" ph="1"/>
    </row>
    <row r="10759" spans="5:5" ht="20.399999999999999" x14ac:dyDescent="0.25">
      <c r="E10759" s="7" ph="1"/>
    </row>
    <row r="10760" spans="5:5" ht="20.399999999999999" x14ac:dyDescent="0.25">
      <c r="E10760" s="7" ph="1"/>
    </row>
    <row r="10761" spans="5:5" ht="20.399999999999999" x14ac:dyDescent="0.25">
      <c r="E10761" s="7" ph="1"/>
    </row>
    <row r="10762" spans="5:5" ht="20.399999999999999" x14ac:dyDescent="0.25">
      <c r="E10762" s="7" ph="1"/>
    </row>
    <row r="10763" spans="5:5" ht="20.399999999999999" x14ac:dyDescent="0.25">
      <c r="E10763" s="7" ph="1"/>
    </row>
    <row r="10764" spans="5:5" ht="20.399999999999999" x14ac:dyDescent="0.25">
      <c r="E10764" s="7" ph="1"/>
    </row>
    <row r="10765" spans="5:5" ht="20.399999999999999" x14ac:dyDescent="0.25">
      <c r="E10765" s="7" ph="1"/>
    </row>
    <row r="10766" spans="5:5" ht="20.399999999999999" x14ac:dyDescent="0.25">
      <c r="E10766" s="7" ph="1"/>
    </row>
    <row r="10767" spans="5:5" ht="20.399999999999999" x14ac:dyDescent="0.25">
      <c r="E10767" s="7" ph="1"/>
    </row>
    <row r="10768" spans="5:5" ht="20.399999999999999" x14ac:dyDescent="0.25">
      <c r="E10768" s="7" ph="1"/>
    </row>
    <row r="10769" spans="5:5" ht="20.399999999999999" x14ac:dyDescent="0.25">
      <c r="E10769" s="7" ph="1"/>
    </row>
    <row r="10770" spans="5:5" ht="20.399999999999999" x14ac:dyDescent="0.25">
      <c r="E10770" s="7" ph="1"/>
    </row>
    <row r="10771" spans="5:5" ht="20.399999999999999" x14ac:dyDescent="0.25">
      <c r="E10771" s="7" ph="1"/>
    </row>
    <row r="10772" spans="5:5" ht="20.399999999999999" x14ac:dyDescent="0.25">
      <c r="E10772" s="7" ph="1"/>
    </row>
    <row r="10773" spans="5:5" ht="20.399999999999999" x14ac:dyDescent="0.25">
      <c r="E10773" s="7" ph="1"/>
    </row>
    <row r="10774" spans="5:5" ht="20.399999999999999" x14ac:dyDescent="0.25">
      <c r="E10774" s="7" ph="1"/>
    </row>
    <row r="10775" spans="5:5" ht="20.399999999999999" x14ac:dyDescent="0.25">
      <c r="E10775" s="7" ph="1"/>
    </row>
    <row r="10776" spans="5:5" ht="20.399999999999999" x14ac:dyDescent="0.25">
      <c r="E10776" s="7" ph="1"/>
    </row>
    <row r="10777" spans="5:5" ht="20.399999999999999" x14ac:dyDescent="0.25">
      <c r="E10777" s="7" ph="1"/>
    </row>
    <row r="10778" spans="5:5" ht="20.399999999999999" x14ac:dyDescent="0.25">
      <c r="E10778" s="7" ph="1"/>
    </row>
    <row r="10779" spans="5:5" ht="20.399999999999999" x14ac:dyDescent="0.25">
      <c r="E10779" s="7" ph="1"/>
    </row>
    <row r="10780" spans="5:5" ht="20.399999999999999" x14ac:dyDescent="0.25">
      <c r="E10780" s="7" ph="1"/>
    </row>
    <row r="10781" spans="5:5" ht="20.399999999999999" x14ac:dyDescent="0.25">
      <c r="E10781" s="7" ph="1"/>
    </row>
    <row r="10782" spans="5:5" ht="20.399999999999999" x14ac:dyDescent="0.25">
      <c r="E10782" s="7" ph="1"/>
    </row>
    <row r="10783" spans="5:5" ht="20.399999999999999" x14ac:dyDescent="0.25">
      <c r="E10783" s="7" ph="1"/>
    </row>
    <row r="10784" spans="5:5" ht="20.399999999999999" x14ac:dyDescent="0.25">
      <c r="E10784" s="7" ph="1"/>
    </row>
    <row r="10785" spans="5:5" ht="20.399999999999999" x14ac:dyDescent="0.25">
      <c r="E10785" s="7" ph="1"/>
    </row>
    <row r="10786" spans="5:5" ht="20.399999999999999" x14ac:dyDescent="0.25">
      <c r="E10786" s="7" ph="1"/>
    </row>
    <row r="10787" spans="5:5" ht="20.399999999999999" x14ac:dyDescent="0.25">
      <c r="E10787" s="7" ph="1"/>
    </row>
    <row r="10788" spans="5:5" ht="20.399999999999999" x14ac:dyDescent="0.25">
      <c r="E10788" s="7" ph="1"/>
    </row>
    <row r="10789" spans="5:5" ht="20.399999999999999" x14ac:dyDescent="0.25">
      <c r="E10789" s="7" ph="1"/>
    </row>
    <row r="10790" spans="5:5" ht="20.399999999999999" x14ac:dyDescent="0.25">
      <c r="E10790" s="7" ph="1"/>
    </row>
    <row r="10791" spans="5:5" ht="20.399999999999999" x14ac:dyDescent="0.25">
      <c r="E10791" s="7" ph="1"/>
    </row>
    <row r="10792" spans="5:5" ht="20.399999999999999" x14ac:dyDescent="0.25">
      <c r="E10792" s="7" ph="1"/>
    </row>
    <row r="10793" spans="5:5" ht="20.399999999999999" x14ac:dyDescent="0.25">
      <c r="E10793" s="7" ph="1"/>
    </row>
    <row r="10794" spans="5:5" ht="20.399999999999999" x14ac:dyDescent="0.25">
      <c r="E10794" s="7" ph="1"/>
    </row>
    <row r="10795" spans="5:5" ht="20.399999999999999" x14ac:dyDescent="0.25">
      <c r="E10795" s="7" ph="1"/>
    </row>
    <row r="10796" spans="5:5" ht="20.399999999999999" x14ac:dyDescent="0.25">
      <c r="E10796" s="7" ph="1"/>
    </row>
    <row r="10797" spans="5:5" ht="20.399999999999999" x14ac:dyDescent="0.25">
      <c r="E10797" s="7" ph="1"/>
    </row>
    <row r="10798" spans="5:5" ht="20.399999999999999" x14ac:dyDescent="0.25">
      <c r="E10798" s="7" ph="1"/>
    </row>
    <row r="10799" spans="5:5" ht="20.399999999999999" x14ac:dyDescent="0.25">
      <c r="E10799" s="7" ph="1"/>
    </row>
    <row r="10800" spans="5:5" ht="20.399999999999999" x14ac:dyDescent="0.25">
      <c r="E10800" s="7" ph="1"/>
    </row>
    <row r="10801" spans="5:5" ht="20.399999999999999" x14ac:dyDescent="0.25">
      <c r="E10801" s="7" ph="1"/>
    </row>
    <row r="10802" spans="5:5" ht="20.399999999999999" x14ac:dyDescent="0.25">
      <c r="E10802" s="7" ph="1"/>
    </row>
    <row r="10803" spans="5:5" ht="20.399999999999999" x14ac:dyDescent="0.25">
      <c r="E10803" s="7" ph="1"/>
    </row>
    <row r="10804" spans="5:5" ht="20.399999999999999" x14ac:dyDescent="0.25">
      <c r="E10804" s="7" ph="1"/>
    </row>
    <row r="10805" spans="5:5" ht="20.399999999999999" x14ac:dyDescent="0.25">
      <c r="E10805" s="7" ph="1"/>
    </row>
    <row r="10806" spans="5:5" ht="20.399999999999999" x14ac:dyDescent="0.25">
      <c r="E10806" s="7" ph="1"/>
    </row>
    <row r="10807" spans="5:5" ht="20.399999999999999" x14ac:dyDescent="0.25">
      <c r="E10807" s="7" ph="1"/>
    </row>
    <row r="10808" spans="5:5" ht="20.399999999999999" x14ac:dyDescent="0.25">
      <c r="E10808" s="7" ph="1"/>
    </row>
    <row r="10809" spans="5:5" ht="20.399999999999999" x14ac:dyDescent="0.25">
      <c r="E10809" s="7" ph="1"/>
    </row>
    <row r="10810" spans="5:5" ht="20.399999999999999" x14ac:dyDescent="0.25">
      <c r="E10810" s="7" ph="1"/>
    </row>
    <row r="10811" spans="5:5" ht="20.399999999999999" x14ac:dyDescent="0.25">
      <c r="E10811" s="7" ph="1"/>
    </row>
    <row r="10812" spans="5:5" ht="20.399999999999999" x14ac:dyDescent="0.25">
      <c r="E10812" s="7" ph="1"/>
    </row>
    <row r="10813" spans="5:5" ht="20.399999999999999" x14ac:dyDescent="0.25">
      <c r="E10813" s="7" ph="1"/>
    </row>
    <row r="10814" spans="5:5" ht="20.399999999999999" x14ac:dyDescent="0.25">
      <c r="E10814" s="7" ph="1"/>
    </row>
    <row r="10815" spans="5:5" ht="20.399999999999999" x14ac:dyDescent="0.25">
      <c r="E10815" s="7" ph="1"/>
    </row>
    <row r="10816" spans="5:5" ht="20.399999999999999" x14ac:dyDescent="0.25">
      <c r="E10816" s="7" ph="1"/>
    </row>
    <row r="10817" spans="5:5" ht="20.399999999999999" x14ac:dyDescent="0.25">
      <c r="E10817" s="7" ph="1"/>
    </row>
    <row r="10818" spans="5:5" ht="20.399999999999999" x14ac:dyDescent="0.25">
      <c r="E10818" s="7" ph="1"/>
    </row>
    <row r="10819" spans="5:5" ht="20.399999999999999" x14ac:dyDescent="0.25">
      <c r="E10819" s="7" ph="1"/>
    </row>
    <row r="10820" spans="5:5" ht="20.399999999999999" x14ac:dyDescent="0.25">
      <c r="E10820" s="7" ph="1"/>
    </row>
    <row r="10821" spans="5:5" ht="20.399999999999999" x14ac:dyDescent="0.25">
      <c r="E10821" s="7" ph="1"/>
    </row>
    <row r="10822" spans="5:5" ht="20.399999999999999" x14ac:dyDescent="0.25">
      <c r="E10822" s="7" ph="1"/>
    </row>
    <row r="10823" spans="5:5" ht="20.399999999999999" x14ac:dyDescent="0.25">
      <c r="E10823" s="7" ph="1"/>
    </row>
    <row r="10824" spans="5:5" ht="20.399999999999999" x14ac:dyDescent="0.25">
      <c r="E10824" s="7" ph="1"/>
    </row>
    <row r="10825" spans="5:5" ht="20.399999999999999" x14ac:dyDescent="0.25">
      <c r="E10825" s="7" ph="1"/>
    </row>
    <row r="10826" spans="5:5" ht="20.399999999999999" x14ac:dyDescent="0.25">
      <c r="E10826" s="7" ph="1"/>
    </row>
    <row r="10827" spans="5:5" ht="20.399999999999999" x14ac:dyDescent="0.25">
      <c r="E10827" s="7" ph="1"/>
    </row>
    <row r="10828" spans="5:5" ht="20.399999999999999" x14ac:dyDescent="0.25">
      <c r="E10828" s="7" ph="1"/>
    </row>
    <row r="10829" spans="5:5" ht="20.399999999999999" x14ac:dyDescent="0.25">
      <c r="E10829" s="7" ph="1"/>
    </row>
    <row r="10830" spans="5:5" ht="20.399999999999999" x14ac:dyDescent="0.25">
      <c r="E10830" s="7" ph="1"/>
    </row>
    <row r="10831" spans="5:5" ht="20.399999999999999" x14ac:dyDescent="0.25">
      <c r="E10831" s="7" ph="1"/>
    </row>
    <row r="10832" spans="5:5" ht="20.399999999999999" x14ac:dyDescent="0.25">
      <c r="E10832" s="7" ph="1"/>
    </row>
    <row r="10833" spans="5:5" ht="20.399999999999999" x14ac:dyDescent="0.25">
      <c r="E10833" s="7" ph="1"/>
    </row>
    <row r="10834" spans="5:5" ht="20.399999999999999" x14ac:dyDescent="0.25">
      <c r="E10834" s="7" ph="1"/>
    </row>
    <row r="10835" spans="5:5" ht="20.399999999999999" x14ac:dyDescent="0.25">
      <c r="E10835" s="7" ph="1"/>
    </row>
    <row r="10836" spans="5:5" ht="20.399999999999999" x14ac:dyDescent="0.25">
      <c r="E10836" s="7" ph="1"/>
    </row>
    <row r="10837" spans="5:5" ht="20.399999999999999" x14ac:dyDescent="0.25">
      <c r="E10837" s="7" ph="1"/>
    </row>
    <row r="10838" spans="5:5" ht="20.399999999999999" x14ac:dyDescent="0.25">
      <c r="E10838" s="7" ph="1"/>
    </row>
    <row r="10839" spans="5:5" ht="20.399999999999999" x14ac:dyDescent="0.25">
      <c r="E10839" s="7" ph="1"/>
    </row>
    <row r="10840" spans="5:5" ht="20.399999999999999" x14ac:dyDescent="0.25">
      <c r="E10840" s="7" ph="1"/>
    </row>
    <row r="10841" spans="5:5" ht="20.399999999999999" x14ac:dyDescent="0.25">
      <c r="E10841" s="7" ph="1"/>
    </row>
    <row r="10842" spans="5:5" ht="20.399999999999999" x14ac:dyDescent="0.25">
      <c r="E10842" s="7" ph="1"/>
    </row>
    <row r="10843" spans="5:5" ht="20.399999999999999" x14ac:dyDescent="0.25">
      <c r="E10843" s="7" ph="1"/>
    </row>
    <row r="10844" spans="5:5" ht="20.399999999999999" x14ac:dyDescent="0.25">
      <c r="E10844" s="7" ph="1"/>
    </row>
    <row r="10845" spans="5:5" ht="20.399999999999999" x14ac:dyDescent="0.25">
      <c r="E10845" s="7" ph="1"/>
    </row>
    <row r="10846" spans="5:5" ht="20.399999999999999" x14ac:dyDescent="0.25">
      <c r="E10846" s="7" ph="1"/>
    </row>
    <row r="10847" spans="5:5" ht="20.399999999999999" x14ac:dyDescent="0.25">
      <c r="E10847" s="7" ph="1"/>
    </row>
    <row r="10848" spans="5:5" ht="20.399999999999999" x14ac:dyDescent="0.25">
      <c r="E10848" s="7" ph="1"/>
    </row>
    <row r="10849" spans="5:5" ht="20.399999999999999" x14ac:dyDescent="0.25">
      <c r="E10849" s="7" ph="1"/>
    </row>
    <row r="10850" spans="5:5" ht="20.399999999999999" x14ac:dyDescent="0.25">
      <c r="E10850" s="7" ph="1"/>
    </row>
    <row r="10851" spans="5:5" ht="20.399999999999999" x14ac:dyDescent="0.25">
      <c r="E10851" s="7" ph="1"/>
    </row>
    <row r="10852" spans="5:5" ht="20.399999999999999" x14ac:dyDescent="0.25">
      <c r="E10852" s="7" ph="1"/>
    </row>
    <row r="10853" spans="5:5" ht="20.399999999999999" x14ac:dyDescent="0.25">
      <c r="E10853" s="7" ph="1"/>
    </row>
    <row r="10854" spans="5:5" ht="20.399999999999999" x14ac:dyDescent="0.25">
      <c r="E10854" s="7" ph="1"/>
    </row>
    <row r="10855" spans="5:5" ht="20.399999999999999" x14ac:dyDescent="0.25">
      <c r="E10855" s="7" ph="1"/>
    </row>
    <row r="10856" spans="5:5" ht="20.399999999999999" x14ac:dyDescent="0.25">
      <c r="E10856" s="7" ph="1"/>
    </row>
    <row r="10857" spans="5:5" ht="20.399999999999999" x14ac:dyDescent="0.25">
      <c r="E10857" s="7" ph="1"/>
    </row>
    <row r="10858" spans="5:5" ht="20.399999999999999" x14ac:dyDescent="0.25">
      <c r="E10858" s="7" ph="1"/>
    </row>
    <row r="10859" spans="5:5" ht="20.399999999999999" x14ac:dyDescent="0.25">
      <c r="E10859" s="7" ph="1"/>
    </row>
    <row r="10860" spans="5:5" ht="20.399999999999999" x14ac:dyDescent="0.25">
      <c r="E10860" s="7" ph="1"/>
    </row>
    <row r="10861" spans="5:5" ht="20.399999999999999" x14ac:dyDescent="0.25">
      <c r="E10861" s="7" ph="1"/>
    </row>
    <row r="10862" spans="5:5" ht="20.399999999999999" x14ac:dyDescent="0.25">
      <c r="E10862" s="7" ph="1"/>
    </row>
    <row r="10863" spans="5:5" ht="20.399999999999999" x14ac:dyDescent="0.25">
      <c r="E10863" s="7" ph="1"/>
    </row>
    <row r="10864" spans="5:5" ht="20.399999999999999" x14ac:dyDescent="0.25">
      <c r="E10864" s="7" ph="1"/>
    </row>
    <row r="10865" spans="5:5" ht="20.399999999999999" x14ac:dyDescent="0.25">
      <c r="E10865" s="7" ph="1"/>
    </row>
    <row r="10866" spans="5:5" ht="20.399999999999999" x14ac:dyDescent="0.25">
      <c r="E10866" s="7" ph="1"/>
    </row>
    <row r="10867" spans="5:5" ht="20.399999999999999" x14ac:dyDescent="0.25">
      <c r="E10867" s="7" ph="1"/>
    </row>
    <row r="10868" spans="5:5" ht="20.399999999999999" x14ac:dyDescent="0.25">
      <c r="E10868" s="7" ph="1"/>
    </row>
    <row r="10869" spans="5:5" ht="20.399999999999999" x14ac:dyDescent="0.25">
      <c r="E10869" s="7" ph="1"/>
    </row>
    <row r="10870" spans="5:5" ht="20.399999999999999" x14ac:dyDescent="0.25">
      <c r="E10870" s="7" ph="1"/>
    </row>
    <row r="10871" spans="5:5" ht="20.399999999999999" x14ac:dyDescent="0.25">
      <c r="E10871" s="7" ph="1"/>
    </row>
    <row r="10872" spans="5:5" ht="20.399999999999999" x14ac:dyDescent="0.25">
      <c r="E10872" s="7" ph="1"/>
    </row>
    <row r="10873" spans="5:5" ht="20.399999999999999" x14ac:dyDescent="0.25">
      <c r="E10873" s="7" ph="1"/>
    </row>
    <row r="10874" spans="5:5" ht="20.399999999999999" x14ac:dyDescent="0.25">
      <c r="E10874" s="7" ph="1"/>
    </row>
    <row r="10875" spans="5:5" ht="20.399999999999999" x14ac:dyDescent="0.25">
      <c r="E10875" s="7" ph="1"/>
    </row>
    <row r="10876" spans="5:5" ht="20.399999999999999" x14ac:dyDescent="0.25">
      <c r="E10876" s="7" ph="1"/>
    </row>
    <row r="10877" spans="5:5" ht="20.399999999999999" x14ac:dyDescent="0.25">
      <c r="E10877" s="7" ph="1"/>
    </row>
    <row r="10878" spans="5:5" ht="20.399999999999999" x14ac:dyDescent="0.25">
      <c r="E10878" s="7" ph="1"/>
    </row>
    <row r="10879" spans="5:5" ht="20.399999999999999" x14ac:dyDescent="0.25">
      <c r="E10879" s="7" ph="1"/>
    </row>
    <row r="10880" spans="5:5" ht="20.399999999999999" x14ac:dyDescent="0.25">
      <c r="E10880" s="7" ph="1"/>
    </row>
    <row r="10881" spans="5:5" ht="20.399999999999999" x14ac:dyDescent="0.25">
      <c r="E10881" s="7" ph="1"/>
    </row>
    <row r="10882" spans="5:5" ht="20.399999999999999" x14ac:dyDescent="0.25">
      <c r="E10882" s="7" ph="1"/>
    </row>
    <row r="10883" spans="5:5" ht="20.399999999999999" x14ac:dyDescent="0.25">
      <c r="E10883" s="7" ph="1"/>
    </row>
    <row r="10884" spans="5:5" ht="20.399999999999999" x14ac:dyDescent="0.25">
      <c r="E10884" s="7" ph="1"/>
    </row>
    <row r="10885" spans="5:5" ht="20.399999999999999" x14ac:dyDescent="0.25">
      <c r="E10885" s="7" ph="1"/>
    </row>
    <row r="10886" spans="5:5" ht="20.399999999999999" x14ac:dyDescent="0.25">
      <c r="E10886" s="7" ph="1"/>
    </row>
    <row r="10887" spans="5:5" ht="20.399999999999999" x14ac:dyDescent="0.25">
      <c r="E10887" s="7" ph="1"/>
    </row>
    <row r="10888" spans="5:5" ht="20.399999999999999" x14ac:dyDescent="0.25">
      <c r="E10888" s="7" ph="1"/>
    </row>
    <row r="10889" spans="5:5" ht="20.399999999999999" x14ac:dyDescent="0.25">
      <c r="E10889" s="7" ph="1"/>
    </row>
    <row r="10890" spans="5:5" ht="20.399999999999999" x14ac:dyDescent="0.25">
      <c r="E10890" s="7" ph="1"/>
    </row>
    <row r="10891" spans="5:5" ht="20.399999999999999" x14ac:dyDescent="0.25">
      <c r="E10891" s="7" ph="1"/>
    </row>
    <row r="10892" spans="5:5" ht="20.399999999999999" x14ac:dyDescent="0.25">
      <c r="E10892" s="7" ph="1"/>
    </row>
    <row r="10893" spans="5:5" ht="20.399999999999999" x14ac:dyDescent="0.25">
      <c r="E10893" s="7" ph="1"/>
    </row>
    <row r="10894" spans="5:5" ht="20.399999999999999" x14ac:dyDescent="0.25">
      <c r="E10894" s="7" ph="1"/>
    </row>
    <row r="10895" spans="5:5" ht="20.399999999999999" x14ac:dyDescent="0.25">
      <c r="E10895" s="7" ph="1"/>
    </row>
    <row r="10896" spans="5:5" ht="20.399999999999999" x14ac:dyDescent="0.25">
      <c r="E10896" s="7" ph="1"/>
    </row>
    <row r="10897" spans="5:5" ht="20.399999999999999" x14ac:dyDescent="0.25">
      <c r="E10897" s="7" ph="1"/>
    </row>
    <row r="10898" spans="5:5" ht="20.399999999999999" x14ac:dyDescent="0.25">
      <c r="E10898" s="7" ph="1"/>
    </row>
    <row r="10899" spans="5:5" ht="20.399999999999999" x14ac:dyDescent="0.25">
      <c r="E10899" s="7" ph="1"/>
    </row>
    <row r="10900" spans="5:5" ht="20.399999999999999" x14ac:dyDescent="0.25">
      <c r="E10900" s="7" ph="1"/>
    </row>
    <row r="10901" spans="5:5" ht="20.399999999999999" x14ac:dyDescent="0.25">
      <c r="E10901" s="7" ph="1"/>
    </row>
    <row r="10902" spans="5:5" ht="20.399999999999999" x14ac:dyDescent="0.25">
      <c r="E10902" s="7" ph="1"/>
    </row>
    <row r="10903" spans="5:5" ht="20.399999999999999" x14ac:dyDescent="0.25">
      <c r="E10903" s="7" ph="1"/>
    </row>
    <row r="10904" spans="5:5" ht="20.399999999999999" x14ac:dyDescent="0.25">
      <c r="E10904" s="7" ph="1"/>
    </row>
    <row r="10905" spans="5:5" ht="20.399999999999999" x14ac:dyDescent="0.25">
      <c r="E10905" s="7" ph="1"/>
    </row>
    <row r="10906" spans="5:5" ht="20.399999999999999" x14ac:dyDescent="0.25">
      <c r="E10906" s="7" ph="1"/>
    </row>
    <row r="10907" spans="5:5" ht="20.399999999999999" x14ac:dyDescent="0.25">
      <c r="E10907" s="7" ph="1"/>
    </row>
    <row r="10908" spans="5:5" ht="20.399999999999999" x14ac:dyDescent="0.25">
      <c r="E10908" s="7" ph="1"/>
    </row>
    <row r="10909" spans="5:5" ht="20.399999999999999" x14ac:dyDescent="0.25">
      <c r="E10909" s="7" ph="1"/>
    </row>
    <row r="10910" spans="5:5" ht="20.399999999999999" x14ac:dyDescent="0.25">
      <c r="E10910" s="7" ph="1"/>
    </row>
    <row r="10911" spans="5:5" ht="20.399999999999999" x14ac:dyDescent="0.25">
      <c r="E10911" s="7" ph="1"/>
    </row>
    <row r="10912" spans="5:5" ht="20.399999999999999" x14ac:dyDescent="0.25">
      <c r="E10912" s="7" ph="1"/>
    </row>
    <row r="10913" spans="5:5" ht="20.399999999999999" x14ac:dyDescent="0.25">
      <c r="E10913" s="7" ph="1"/>
    </row>
    <row r="10914" spans="5:5" ht="20.399999999999999" x14ac:dyDescent="0.25">
      <c r="E10914" s="7" ph="1"/>
    </row>
    <row r="10915" spans="5:5" ht="20.399999999999999" x14ac:dyDescent="0.25">
      <c r="E10915" s="7" ph="1"/>
    </row>
    <row r="10916" spans="5:5" ht="20.399999999999999" x14ac:dyDescent="0.25">
      <c r="E10916" s="7" ph="1"/>
    </row>
    <row r="10917" spans="5:5" ht="20.399999999999999" x14ac:dyDescent="0.25">
      <c r="E10917" s="7" ph="1"/>
    </row>
    <row r="10918" spans="5:5" ht="20.399999999999999" x14ac:dyDescent="0.25">
      <c r="E10918" s="7" ph="1"/>
    </row>
    <row r="10919" spans="5:5" ht="20.399999999999999" x14ac:dyDescent="0.25">
      <c r="E10919" s="7" ph="1"/>
    </row>
    <row r="10920" spans="5:5" ht="20.399999999999999" x14ac:dyDescent="0.25">
      <c r="E10920" s="7" ph="1"/>
    </row>
    <row r="10921" spans="5:5" ht="20.399999999999999" x14ac:dyDescent="0.25">
      <c r="E10921" s="7" ph="1"/>
    </row>
    <row r="10922" spans="5:5" ht="20.399999999999999" x14ac:dyDescent="0.25">
      <c r="E10922" s="7" ph="1"/>
    </row>
    <row r="10923" spans="5:5" ht="20.399999999999999" x14ac:dyDescent="0.25">
      <c r="E10923" s="7" ph="1"/>
    </row>
    <row r="10924" spans="5:5" ht="20.399999999999999" x14ac:dyDescent="0.25">
      <c r="E10924" s="7" ph="1"/>
    </row>
    <row r="10925" spans="5:5" ht="20.399999999999999" x14ac:dyDescent="0.25">
      <c r="E10925" s="7" ph="1"/>
    </row>
    <row r="10926" spans="5:5" ht="20.399999999999999" x14ac:dyDescent="0.25">
      <c r="E10926" s="7" ph="1"/>
    </row>
    <row r="10927" spans="5:5" ht="20.399999999999999" x14ac:dyDescent="0.25">
      <c r="E10927" s="7" ph="1"/>
    </row>
    <row r="10928" spans="5:5" ht="20.399999999999999" x14ac:dyDescent="0.25">
      <c r="E10928" s="7" ph="1"/>
    </row>
    <row r="10929" spans="5:5" ht="20.399999999999999" x14ac:dyDescent="0.25">
      <c r="E10929" s="7" ph="1"/>
    </row>
    <row r="10930" spans="5:5" ht="20.399999999999999" x14ac:dyDescent="0.25">
      <c r="E10930" s="7" ph="1"/>
    </row>
    <row r="10931" spans="5:5" ht="20.399999999999999" x14ac:dyDescent="0.25">
      <c r="E10931" s="7" ph="1"/>
    </row>
    <row r="10932" spans="5:5" ht="20.399999999999999" x14ac:dyDescent="0.25">
      <c r="E10932" s="7" ph="1"/>
    </row>
    <row r="10933" spans="5:5" ht="20.399999999999999" x14ac:dyDescent="0.25">
      <c r="E10933" s="7" ph="1"/>
    </row>
    <row r="10934" spans="5:5" ht="20.399999999999999" x14ac:dyDescent="0.25">
      <c r="E10934" s="7" ph="1"/>
    </row>
    <row r="10935" spans="5:5" ht="20.399999999999999" x14ac:dyDescent="0.25">
      <c r="E10935" s="7" ph="1"/>
    </row>
    <row r="10936" spans="5:5" ht="20.399999999999999" x14ac:dyDescent="0.25">
      <c r="E10936" s="7" ph="1"/>
    </row>
    <row r="10937" spans="5:5" ht="20.399999999999999" x14ac:dyDescent="0.25">
      <c r="E10937" s="7" ph="1"/>
    </row>
    <row r="10938" spans="5:5" ht="20.399999999999999" x14ac:dyDescent="0.25">
      <c r="E10938" s="7" ph="1"/>
    </row>
    <row r="10939" spans="5:5" ht="20.399999999999999" x14ac:dyDescent="0.25">
      <c r="E10939" s="7" ph="1"/>
    </row>
    <row r="10940" spans="5:5" ht="20.399999999999999" x14ac:dyDescent="0.25">
      <c r="E10940" s="7" ph="1"/>
    </row>
    <row r="10941" spans="5:5" ht="20.399999999999999" x14ac:dyDescent="0.25">
      <c r="E10941" s="7" ph="1"/>
    </row>
    <row r="10942" spans="5:5" ht="20.399999999999999" x14ac:dyDescent="0.25">
      <c r="E10942" s="7" ph="1"/>
    </row>
    <row r="10943" spans="5:5" ht="20.399999999999999" x14ac:dyDescent="0.25">
      <c r="E10943" s="7" ph="1"/>
    </row>
    <row r="10944" spans="5:5" ht="20.399999999999999" x14ac:dyDescent="0.25">
      <c r="E10944" s="7" ph="1"/>
    </row>
    <row r="10945" spans="5:5" ht="20.399999999999999" x14ac:dyDescent="0.25">
      <c r="E10945" s="7" ph="1"/>
    </row>
    <row r="10946" spans="5:5" ht="20.399999999999999" x14ac:dyDescent="0.25">
      <c r="E10946" s="7" ph="1"/>
    </row>
    <row r="10947" spans="5:5" ht="20.399999999999999" x14ac:dyDescent="0.25">
      <c r="E10947" s="7" ph="1"/>
    </row>
    <row r="10948" spans="5:5" ht="20.399999999999999" x14ac:dyDescent="0.25">
      <c r="E10948" s="7" ph="1"/>
    </row>
    <row r="10949" spans="5:5" ht="20.399999999999999" x14ac:dyDescent="0.25">
      <c r="E10949" s="7" ph="1"/>
    </row>
    <row r="10950" spans="5:5" ht="20.399999999999999" x14ac:dyDescent="0.25">
      <c r="E10950" s="7" ph="1"/>
    </row>
    <row r="10951" spans="5:5" ht="20.399999999999999" x14ac:dyDescent="0.25">
      <c r="E10951" s="7" ph="1"/>
    </row>
    <row r="10952" spans="5:5" ht="20.399999999999999" x14ac:dyDescent="0.25">
      <c r="E10952" s="7" ph="1"/>
    </row>
    <row r="10953" spans="5:5" ht="20.399999999999999" x14ac:dyDescent="0.25">
      <c r="E10953" s="7" ph="1"/>
    </row>
    <row r="10954" spans="5:5" ht="20.399999999999999" x14ac:dyDescent="0.25">
      <c r="E10954" s="7" ph="1"/>
    </row>
    <row r="10955" spans="5:5" ht="20.399999999999999" x14ac:dyDescent="0.25">
      <c r="E10955" s="7" ph="1"/>
    </row>
    <row r="10956" spans="5:5" ht="20.399999999999999" x14ac:dyDescent="0.25">
      <c r="E10956" s="7" ph="1"/>
    </row>
    <row r="10957" spans="5:5" ht="20.399999999999999" x14ac:dyDescent="0.25">
      <c r="E10957" s="7" ph="1"/>
    </row>
    <row r="10958" spans="5:5" ht="20.399999999999999" x14ac:dyDescent="0.25">
      <c r="E10958" s="7" ph="1"/>
    </row>
    <row r="10959" spans="5:5" ht="20.399999999999999" x14ac:dyDescent="0.25">
      <c r="E10959" s="7" ph="1"/>
    </row>
    <row r="10960" spans="5:5" ht="20.399999999999999" x14ac:dyDescent="0.25">
      <c r="E10960" s="7" ph="1"/>
    </row>
    <row r="10961" spans="5:5" ht="20.399999999999999" x14ac:dyDescent="0.25">
      <c r="E10961" s="7" ph="1"/>
    </row>
    <row r="10962" spans="5:5" ht="20.399999999999999" x14ac:dyDescent="0.25">
      <c r="E10962" s="7" ph="1"/>
    </row>
    <row r="10963" spans="5:5" ht="20.399999999999999" x14ac:dyDescent="0.25">
      <c r="E10963" s="7" ph="1"/>
    </row>
    <row r="10964" spans="5:5" ht="20.399999999999999" x14ac:dyDescent="0.25">
      <c r="E10964" s="7" ph="1"/>
    </row>
    <row r="10965" spans="5:5" ht="20.399999999999999" x14ac:dyDescent="0.25">
      <c r="E10965" s="7" ph="1"/>
    </row>
    <row r="10966" spans="5:5" ht="20.399999999999999" x14ac:dyDescent="0.25">
      <c r="E10966" s="7" ph="1"/>
    </row>
    <row r="10967" spans="5:5" ht="20.399999999999999" x14ac:dyDescent="0.25">
      <c r="E10967" s="7" ph="1"/>
    </row>
    <row r="10968" spans="5:5" ht="20.399999999999999" x14ac:dyDescent="0.25">
      <c r="E10968" s="7" ph="1"/>
    </row>
    <row r="10969" spans="5:5" ht="20.399999999999999" x14ac:dyDescent="0.25">
      <c r="E10969" s="7" ph="1"/>
    </row>
    <row r="10970" spans="5:5" ht="20.399999999999999" x14ac:dyDescent="0.25">
      <c r="E10970" s="7" ph="1"/>
    </row>
    <row r="10971" spans="5:5" ht="20.399999999999999" x14ac:dyDescent="0.25">
      <c r="E10971" s="7" ph="1"/>
    </row>
    <row r="10972" spans="5:5" ht="20.399999999999999" x14ac:dyDescent="0.25">
      <c r="E10972" s="7" ph="1"/>
    </row>
    <row r="10973" spans="5:5" ht="20.399999999999999" x14ac:dyDescent="0.25">
      <c r="E10973" s="7" ph="1"/>
    </row>
    <row r="10974" spans="5:5" ht="20.399999999999999" x14ac:dyDescent="0.25">
      <c r="E10974" s="7" ph="1"/>
    </row>
    <row r="10975" spans="5:5" ht="20.399999999999999" x14ac:dyDescent="0.25">
      <c r="E10975" s="7" ph="1"/>
    </row>
    <row r="10976" spans="5:5" ht="20.399999999999999" x14ac:dyDescent="0.25">
      <c r="E10976" s="7" ph="1"/>
    </row>
    <row r="10977" spans="5:5" ht="20.399999999999999" x14ac:dyDescent="0.25">
      <c r="E10977" s="7" ph="1"/>
    </row>
    <row r="10978" spans="5:5" ht="20.399999999999999" x14ac:dyDescent="0.25">
      <c r="E10978" s="7" ph="1"/>
    </row>
    <row r="10979" spans="5:5" ht="20.399999999999999" x14ac:dyDescent="0.25">
      <c r="E10979" s="7" ph="1"/>
    </row>
    <row r="10980" spans="5:5" ht="20.399999999999999" x14ac:dyDescent="0.25">
      <c r="E10980" s="7" ph="1"/>
    </row>
    <row r="10981" spans="5:5" ht="20.399999999999999" x14ac:dyDescent="0.25">
      <c r="E10981" s="7" ph="1"/>
    </row>
    <row r="10982" spans="5:5" ht="20.399999999999999" x14ac:dyDescent="0.25">
      <c r="E10982" s="7" ph="1"/>
    </row>
    <row r="10983" spans="5:5" ht="20.399999999999999" x14ac:dyDescent="0.25">
      <c r="E10983" s="7" ph="1"/>
    </row>
    <row r="10984" spans="5:5" ht="20.399999999999999" x14ac:dyDescent="0.25">
      <c r="E10984" s="7" ph="1"/>
    </row>
    <row r="10985" spans="5:5" ht="20.399999999999999" x14ac:dyDescent="0.25">
      <c r="E10985" s="7" ph="1"/>
    </row>
    <row r="10986" spans="5:5" ht="20.399999999999999" x14ac:dyDescent="0.25">
      <c r="E10986" s="7" ph="1"/>
    </row>
    <row r="10987" spans="5:5" ht="20.399999999999999" x14ac:dyDescent="0.25">
      <c r="E10987" s="7" ph="1"/>
    </row>
    <row r="10988" spans="5:5" ht="20.399999999999999" x14ac:dyDescent="0.25">
      <c r="E10988" s="7" ph="1"/>
    </row>
    <row r="10989" spans="5:5" ht="20.399999999999999" x14ac:dyDescent="0.25">
      <c r="E10989" s="7" ph="1"/>
    </row>
    <row r="10990" spans="5:5" ht="20.399999999999999" x14ac:dyDescent="0.25">
      <c r="E10990" s="7" ph="1"/>
    </row>
    <row r="10991" spans="5:5" ht="20.399999999999999" x14ac:dyDescent="0.25">
      <c r="E10991" s="7" ph="1"/>
    </row>
    <row r="10992" spans="5:5" ht="20.399999999999999" x14ac:dyDescent="0.25">
      <c r="E10992" s="7" ph="1"/>
    </row>
    <row r="10993" spans="5:5" ht="20.399999999999999" x14ac:dyDescent="0.25">
      <c r="E10993" s="7" ph="1"/>
    </row>
    <row r="10994" spans="5:5" ht="20.399999999999999" x14ac:dyDescent="0.25">
      <c r="E10994" s="7" ph="1"/>
    </row>
    <row r="10995" spans="5:5" ht="20.399999999999999" x14ac:dyDescent="0.25">
      <c r="E10995" s="7" ph="1"/>
    </row>
    <row r="10996" spans="5:5" ht="20.399999999999999" x14ac:dyDescent="0.25">
      <c r="E10996" s="7" ph="1"/>
    </row>
    <row r="10997" spans="5:5" ht="20.399999999999999" x14ac:dyDescent="0.25">
      <c r="E10997" s="7" ph="1"/>
    </row>
    <row r="10998" spans="5:5" ht="20.399999999999999" x14ac:dyDescent="0.25">
      <c r="E10998" s="7" ph="1"/>
    </row>
    <row r="10999" spans="5:5" ht="20.399999999999999" x14ac:dyDescent="0.25">
      <c r="E10999" s="7" ph="1"/>
    </row>
    <row r="11000" spans="5:5" ht="20.399999999999999" x14ac:dyDescent="0.25">
      <c r="E11000" s="7" ph="1"/>
    </row>
    <row r="11001" spans="5:5" ht="20.399999999999999" x14ac:dyDescent="0.25">
      <c r="E11001" s="7" ph="1"/>
    </row>
    <row r="11002" spans="5:5" ht="20.399999999999999" x14ac:dyDescent="0.25">
      <c r="E11002" s="7" ph="1"/>
    </row>
    <row r="11003" spans="5:5" ht="20.399999999999999" x14ac:dyDescent="0.25">
      <c r="E11003" s="7" ph="1"/>
    </row>
    <row r="11004" spans="5:5" ht="20.399999999999999" x14ac:dyDescent="0.25">
      <c r="E11004" s="7" ph="1"/>
    </row>
    <row r="11005" spans="5:5" ht="20.399999999999999" x14ac:dyDescent="0.25">
      <c r="E11005" s="7" ph="1"/>
    </row>
    <row r="11006" spans="5:5" ht="20.399999999999999" x14ac:dyDescent="0.25">
      <c r="E11006" s="7" ph="1"/>
    </row>
    <row r="11007" spans="5:5" ht="20.399999999999999" x14ac:dyDescent="0.25">
      <c r="E11007" s="7" ph="1"/>
    </row>
    <row r="11008" spans="5:5" ht="20.399999999999999" x14ac:dyDescent="0.25">
      <c r="E11008" s="7" ph="1"/>
    </row>
    <row r="11009" spans="5:5" ht="20.399999999999999" x14ac:dyDescent="0.25">
      <c r="E11009" s="7" ph="1"/>
    </row>
    <row r="11010" spans="5:5" ht="20.399999999999999" x14ac:dyDescent="0.25">
      <c r="E11010" s="7" ph="1"/>
    </row>
    <row r="11011" spans="5:5" ht="20.399999999999999" x14ac:dyDescent="0.25">
      <c r="E11011" s="7" ph="1"/>
    </row>
    <row r="11012" spans="5:5" ht="20.399999999999999" x14ac:dyDescent="0.25">
      <c r="E11012" s="7" ph="1"/>
    </row>
    <row r="11013" spans="5:5" ht="20.399999999999999" x14ac:dyDescent="0.25">
      <c r="E11013" s="7" ph="1"/>
    </row>
    <row r="11014" spans="5:5" ht="20.399999999999999" x14ac:dyDescent="0.25">
      <c r="E11014" s="7" ph="1"/>
    </row>
    <row r="11015" spans="5:5" ht="20.399999999999999" x14ac:dyDescent="0.25">
      <c r="E11015" s="7" ph="1"/>
    </row>
    <row r="11016" spans="5:5" ht="20.399999999999999" x14ac:dyDescent="0.25">
      <c r="E11016" s="7" ph="1"/>
    </row>
    <row r="11017" spans="5:5" ht="20.399999999999999" x14ac:dyDescent="0.25">
      <c r="E11017" s="7" ph="1"/>
    </row>
    <row r="11018" spans="5:5" ht="20.399999999999999" x14ac:dyDescent="0.25">
      <c r="E11018" s="7" ph="1"/>
    </row>
    <row r="11019" spans="5:5" ht="20.399999999999999" x14ac:dyDescent="0.25">
      <c r="E11019" s="7" ph="1"/>
    </row>
    <row r="11020" spans="5:5" ht="20.399999999999999" x14ac:dyDescent="0.25">
      <c r="E11020" s="7" ph="1"/>
    </row>
    <row r="11021" spans="5:5" ht="20.399999999999999" x14ac:dyDescent="0.25">
      <c r="E11021" s="7" ph="1"/>
    </row>
    <row r="11022" spans="5:5" ht="20.399999999999999" x14ac:dyDescent="0.25">
      <c r="E11022" s="7" ph="1"/>
    </row>
    <row r="11023" spans="5:5" ht="20.399999999999999" x14ac:dyDescent="0.25">
      <c r="E11023" s="7" ph="1"/>
    </row>
    <row r="11024" spans="5:5" ht="20.399999999999999" x14ac:dyDescent="0.25">
      <c r="E11024" s="7" ph="1"/>
    </row>
    <row r="11025" spans="5:5" ht="20.399999999999999" x14ac:dyDescent="0.25">
      <c r="E11025" s="7" ph="1"/>
    </row>
    <row r="11026" spans="5:5" ht="20.399999999999999" x14ac:dyDescent="0.25">
      <c r="E11026" s="7" ph="1"/>
    </row>
    <row r="11027" spans="5:5" ht="20.399999999999999" x14ac:dyDescent="0.25">
      <c r="E11027" s="7" ph="1"/>
    </row>
    <row r="11028" spans="5:5" ht="20.399999999999999" x14ac:dyDescent="0.25">
      <c r="E11028" s="7" ph="1"/>
    </row>
    <row r="11029" spans="5:5" ht="20.399999999999999" x14ac:dyDescent="0.25">
      <c r="E11029" s="7" ph="1"/>
    </row>
    <row r="11030" spans="5:5" ht="20.399999999999999" x14ac:dyDescent="0.25">
      <c r="E11030" s="7" ph="1"/>
    </row>
    <row r="11031" spans="5:5" ht="20.399999999999999" x14ac:dyDescent="0.25">
      <c r="E11031" s="7" ph="1"/>
    </row>
    <row r="11032" spans="5:5" ht="20.399999999999999" x14ac:dyDescent="0.25">
      <c r="E11032" s="7" ph="1"/>
    </row>
    <row r="11033" spans="5:5" ht="20.399999999999999" x14ac:dyDescent="0.25">
      <c r="E11033" s="7" ph="1"/>
    </row>
    <row r="11034" spans="5:5" ht="20.399999999999999" x14ac:dyDescent="0.25">
      <c r="E11034" s="7" ph="1"/>
    </row>
    <row r="11035" spans="5:5" ht="20.399999999999999" x14ac:dyDescent="0.25">
      <c r="E11035" s="7" ph="1"/>
    </row>
    <row r="11036" spans="5:5" ht="20.399999999999999" x14ac:dyDescent="0.25">
      <c r="E11036" s="7" ph="1"/>
    </row>
    <row r="11037" spans="5:5" ht="20.399999999999999" x14ac:dyDescent="0.25">
      <c r="E11037" s="7" ph="1"/>
    </row>
    <row r="11038" spans="5:5" ht="20.399999999999999" x14ac:dyDescent="0.25">
      <c r="E11038" s="7" ph="1"/>
    </row>
    <row r="11039" spans="5:5" ht="20.399999999999999" x14ac:dyDescent="0.25">
      <c r="E11039" s="7" ph="1"/>
    </row>
    <row r="11040" spans="5:5" ht="20.399999999999999" x14ac:dyDescent="0.25">
      <c r="E11040" s="7" ph="1"/>
    </row>
    <row r="11041" spans="5:5" ht="20.399999999999999" x14ac:dyDescent="0.25">
      <c r="E11041" s="7" ph="1"/>
    </row>
    <row r="11042" spans="5:5" ht="20.399999999999999" x14ac:dyDescent="0.25">
      <c r="E11042" s="7" ph="1"/>
    </row>
    <row r="11043" spans="5:5" ht="20.399999999999999" x14ac:dyDescent="0.25">
      <c r="E11043" s="7" ph="1"/>
    </row>
    <row r="11044" spans="5:5" ht="20.399999999999999" x14ac:dyDescent="0.25">
      <c r="E11044" s="7" ph="1"/>
    </row>
    <row r="11045" spans="5:5" ht="20.399999999999999" x14ac:dyDescent="0.25">
      <c r="E11045" s="7" ph="1"/>
    </row>
    <row r="11046" spans="5:5" ht="20.399999999999999" x14ac:dyDescent="0.25">
      <c r="E11046" s="7" ph="1"/>
    </row>
    <row r="11047" spans="5:5" ht="20.399999999999999" x14ac:dyDescent="0.25">
      <c r="E11047" s="7" ph="1"/>
    </row>
    <row r="11048" spans="5:5" ht="20.399999999999999" x14ac:dyDescent="0.25">
      <c r="E11048" s="7" ph="1"/>
    </row>
    <row r="11049" spans="5:5" ht="20.399999999999999" x14ac:dyDescent="0.25">
      <c r="E11049" s="7" ph="1"/>
    </row>
    <row r="11050" spans="5:5" ht="20.399999999999999" x14ac:dyDescent="0.25">
      <c r="E11050" s="7" ph="1"/>
    </row>
    <row r="11051" spans="5:5" ht="20.399999999999999" x14ac:dyDescent="0.25">
      <c r="E11051" s="7" ph="1"/>
    </row>
    <row r="11052" spans="5:5" ht="20.399999999999999" x14ac:dyDescent="0.25">
      <c r="E11052" s="7" ph="1"/>
    </row>
    <row r="11053" spans="5:5" ht="20.399999999999999" x14ac:dyDescent="0.25">
      <c r="E11053" s="7" ph="1"/>
    </row>
    <row r="11054" spans="5:5" ht="20.399999999999999" x14ac:dyDescent="0.25">
      <c r="E11054" s="7" ph="1"/>
    </row>
    <row r="11055" spans="5:5" ht="20.399999999999999" x14ac:dyDescent="0.25">
      <c r="E11055" s="7" ph="1"/>
    </row>
    <row r="11056" spans="5:5" ht="20.399999999999999" x14ac:dyDescent="0.25">
      <c r="E11056" s="7" ph="1"/>
    </row>
    <row r="11057" spans="5:5" ht="20.399999999999999" x14ac:dyDescent="0.25">
      <c r="E11057" s="7" ph="1"/>
    </row>
    <row r="11058" spans="5:5" ht="20.399999999999999" x14ac:dyDescent="0.25">
      <c r="E11058" s="7" ph="1"/>
    </row>
    <row r="11059" spans="5:5" ht="20.399999999999999" x14ac:dyDescent="0.25">
      <c r="E11059" s="7" ph="1"/>
    </row>
    <row r="11060" spans="5:5" ht="20.399999999999999" x14ac:dyDescent="0.25">
      <c r="E11060" s="7" ph="1"/>
    </row>
    <row r="11061" spans="5:5" ht="20.399999999999999" x14ac:dyDescent="0.25">
      <c r="E11061" s="7" ph="1"/>
    </row>
    <row r="11062" spans="5:5" ht="20.399999999999999" x14ac:dyDescent="0.25">
      <c r="E11062" s="7" ph="1"/>
    </row>
    <row r="11063" spans="5:5" ht="20.399999999999999" x14ac:dyDescent="0.25">
      <c r="E11063" s="7" ph="1"/>
    </row>
    <row r="11064" spans="5:5" ht="20.399999999999999" x14ac:dyDescent="0.25">
      <c r="E11064" s="7" ph="1"/>
    </row>
    <row r="11065" spans="5:5" ht="20.399999999999999" x14ac:dyDescent="0.25">
      <c r="E11065" s="7" ph="1"/>
    </row>
    <row r="11066" spans="5:5" ht="20.399999999999999" x14ac:dyDescent="0.25">
      <c r="E11066" s="7" ph="1"/>
    </row>
    <row r="11067" spans="5:5" ht="20.399999999999999" x14ac:dyDescent="0.25">
      <c r="E11067" s="7" ph="1"/>
    </row>
    <row r="11068" spans="5:5" ht="20.399999999999999" x14ac:dyDescent="0.25">
      <c r="E11068" s="7" ph="1"/>
    </row>
    <row r="11069" spans="5:5" ht="20.399999999999999" x14ac:dyDescent="0.25">
      <c r="E11069" s="7" ph="1"/>
    </row>
    <row r="11070" spans="5:5" ht="20.399999999999999" x14ac:dyDescent="0.25">
      <c r="E11070" s="7" ph="1"/>
    </row>
    <row r="11071" spans="5:5" ht="20.399999999999999" x14ac:dyDescent="0.25">
      <c r="E11071" s="7" ph="1"/>
    </row>
    <row r="11072" spans="5:5" ht="20.399999999999999" x14ac:dyDescent="0.25">
      <c r="E11072" s="7" ph="1"/>
    </row>
    <row r="11073" spans="5:5" ht="20.399999999999999" x14ac:dyDescent="0.25">
      <c r="E11073" s="7" ph="1"/>
    </row>
    <row r="11074" spans="5:5" ht="20.399999999999999" x14ac:dyDescent="0.25">
      <c r="E11074" s="7" ph="1"/>
    </row>
    <row r="11075" spans="5:5" ht="20.399999999999999" x14ac:dyDescent="0.25">
      <c r="E11075" s="7" ph="1"/>
    </row>
    <row r="11076" spans="5:5" ht="20.399999999999999" x14ac:dyDescent="0.25">
      <c r="E11076" s="7" ph="1"/>
    </row>
    <row r="11077" spans="5:5" ht="20.399999999999999" x14ac:dyDescent="0.25">
      <c r="E11077" s="7" ph="1"/>
    </row>
    <row r="11078" spans="5:5" ht="20.399999999999999" x14ac:dyDescent="0.25">
      <c r="E11078" s="7" ph="1"/>
    </row>
    <row r="11079" spans="5:5" ht="20.399999999999999" x14ac:dyDescent="0.25">
      <c r="E11079" s="7" ph="1"/>
    </row>
    <row r="11080" spans="5:5" ht="20.399999999999999" x14ac:dyDescent="0.25">
      <c r="E11080" s="7" ph="1"/>
    </row>
    <row r="11081" spans="5:5" ht="20.399999999999999" x14ac:dyDescent="0.25">
      <c r="E11081" s="7" ph="1"/>
    </row>
    <row r="11082" spans="5:5" ht="20.399999999999999" x14ac:dyDescent="0.25">
      <c r="E11082" s="7" ph="1"/>
    </row>
    <row r="11083" spans="5:5" ht="20.399999999999999" x14ac:dyDescent="0.25">
      <c r="E11083" s="7" ph="1"/>
    </row>
    <row r="11084" spans="5:5" ht="20.399999999999999" x14ac:dyDescent="0.25">
      <c r="E11084" s="7" ph="1"/>
    </row>
    <row r="11085" spans="5:5" ht="20.399999999999999" x14ac:dyDescent="0.25">
      <c r="E11085" s="7" ph="1"/>
    </row>
    <row r="11086" spans="5:5" ht="20.399999999999999" x14ac:dyDescent="0.25">
      <c r="E11086" s="7" ph="1"/>
    </row>
    <row r="11087" spans="5:5" ht="20.399999999999999" x14ac:dyDescent="0.25">
      <c r="E11087" s="7" ph="1"/>
    </row>
    <row r="11088" spans="5:5" ht="20.399999999999999" x14ac:dyDescent="0.25">
      <c r="E11088" s="7" ph="1"/>
    </row>
    <row r="11089" spans="5:5" ht="20.399999999999999" x14ac:dyDescent="0.25">
      <c r="E11089" s="7" ph="1"/>
    </row>
    <row r="11090" spans="5:5" ht="20.399999999999999" x14ac:dyDescent="0.25">
      <c r="E11090" s="7" ph="1"/>
    </row>
    <row r="11091" spans="5:5" ht="20.399999999999999" x14ac:dyDescent="0.25">
      <c r="E11091" s="7" ph="1"/>
    </row>
    <row r="11092" spans="5:5" ht="20.399999999999999" x14ac:dyDescent="0.25">
      <c r="E11092" s="7" ph="1"/>
    </row>
    <row r="11093" spans="5:5" ht="20.399999999999999" x14ac:dyDescent="0.25">
      <c r="E11093" s="7" ph="1"/>
    </row>
    <row r="11094" spans="5:5" ht="20.399999999999999" x14ac:dyDescent="0.25">
      <c r="E11094" s="7" ph="1"/>
    </row>
    <row r="11095" spans="5:5" ht="20.399999999999999" x14ac:dyDescent="0.25">
      <c r="E11095" s="7" ph="1"/>
    </row>
    <row r="11096" spans="5:5" ht="20.399999999999999" x14ac:dyDescent="0.25">
      <c r="E11096" s="7" ph="1"/>
    </row>
    <row r="11097" spans="5:5" ht="20.399999999999999" x14ac:dyDescent="0.25">
      <c r="E11097" s="7" ph="1"/>
    </row>
    <row r="11098" spans="5:5" ht="20.399999999999999" x14ac:dyDescent="0.25">
      <c r="E11098" s="7" ph="1"/>
    </row>
    <row r="11099" spans="5:5" ht="20.399999999999999" x14ac:dyDescent="0.25">
      <c r="E11099" s="7" ph="1"/>
    </row>
    <row r="11100" spans="5:5" ht="20.399999999999999" x14ac:dyDescent="0.25">
      <c r="E11100" s="7" ph="1"/>
    </row>
    <row r="11101" spans="5:5" ht="20.399999999999999" x14ac:dyDescent="0.25">
      <c r="E11101" s="7" ph="1"/>
    </row>
    <row r="11102" spans="5:5" ht="20.399999999999999" x14ac:dyDescent="0.25">
      <c r="E11102" s="7" ph="1"/>
    </row>
    <row r="11103" spans="5:5" ht="20.399999999999999" x14ac:dyDescent="0.25">
      <c r="E11103" s="7" ph="1"/>
    </row>
    <row r="11104" spans="5:5" ht="20.399999999999999" x14ac:dyDescent="0.25">
      <c r="E11104" s="7" ph="1"/>
    </row>
    <row r="11105" spans="5:5" ht="20.399999999999999" x14ac:dyDescent="0.25">
      <c r="E11105" s="7" ph="1"/>
    </row>
    <row r="11106" spans="5:5" ht="20.399999999999999" x14ac:dyDescent="0.25">
      <c r="E11106" s="7" ph="1"/>
    </row>
    <row r="11107" spans="5:5" ht="20.399999999999999" x14ac:dyDescent="0.25">
      <c r="E11107" s="7" ph="1"/>
    </row>
    <row r="11108" spans="5:5" ht="20.399999999999999" x14ac:dyDescent="0.25">
      <c r="E11108" s="7" ph="1"/>
    </row>
    <row r="11109" spans="5:5" ht="20.399999999999999" x14ac:dyDescent="0.25">
      <c r="E11109" s="7" ph="1"/>
    </row>
    <row r="11110" spans="5:5" ht="20.399999999999999" x14ac:dyDescent="0.25">
      <c r="E11110" s="7" ph="1"/>
    </row>
    <row r="11111" spans="5:5" ht="20.399999999999999" x14ac:dyDescent="0.25">
      <c r="E11111" s="7" ph="1"/>
    </row>
    <row r="11112" spans="5:5" ht="20.399999999999999" x14ac:dyDescent="0.25">
      <c r="E11112" s="7" ph="1"/>
    </row>
    <row r="11113" spans="5:5" ht="20.399999999999999" x14ac:dyDescent="0.25">
      <c r="E11113" s="7" ph="1"/>
    </row>
    <row r="11114" spans="5:5" ht="20.399999999999999" x14ac:dyDescent="0.25">
      <c r="E11114" s="7" ph="1"/>
    </row>
    <row r="11115" spans="5:5" ht="20.399999999999999" x14ac:dyDescent="0.25">
      <c r="E11115" s="7" ph="1"/>
    </row>
    <row r="11116" spans="5:5" ht="20.399999999999999" x14ac:dyDescent="0.25">
      <c r="E11116" s="7" ph="1"/>
    </row>
    <row r="11117" spans="5:5" ht="20.399999999999999" x14ac:dyDescent="0.25">
      <c r="E11117" s="7" ph="1"/>
    </row>
    <row r="11118" spans="5:5" ht="20.399999999999999" x14ac:dyDescent="0.25">
      <c r="E11118" s="7" ph="1"/>
    </row>
    <row r="11119" spans="5:5" ht="20.399999999999999" x14ac:dyDescent="0.25">
      <c r="E11119" s="7" ph="1"/>
    </row>
    <row r="11120" spans="5:5" ht="20.399999999999999" x14ac:dyDescent="0.25">
      <c r="E11120" s="7" ph="1"/>
    </row>
    <row r="11121" spans="5:5" ht="20.399999999999999" x14ac:dyDescent="0.25">
      <c r="E11121" s="7" ph="1"/>
    </row>
    <row r="11122" spans="5:5" ht="20.399999999999999" x14ac:dyDescent="0.25">
      <c r="E11122" s="7" ph="1"/>
    </row>
    <row r="11123" spans="5:5" ht="20.399999999999999" x14ac:dyDescent="0.25">
      <c r="E11123" s="7" ph="1"/>
    </row>
    <row r="11124" spans="5:5" ht="20.399999999999999" x14ac:dyDescent="0.25">
      <c r="E11124" s="7" ph="1"/>
    </row>
    <row r="11125" spans="5:5" ht="20.399999999999999" x14ac:dyDescent="0.25">
      <c r="E11125" s="7" ph="1"/>
    </row>
    <row r="11126" spans="5:5" ht="20.399999999999999" x14ac:dyDescent="0.25">
      <c r="E11126" s="7" ph="1"/>
    </row>
    <row r="11127" spans="5:5" ht="20.399999999999999" x14ac:dyDescent="0.25">
      <c r="E11127" s="7" ph="1"/>
    </row>
    <row r="11128" spans="5:5" ht="20.399999999999999" x14ac:dyDescent="0.25">
      <c r="E11128" s="7" ph="1"/>
    </row>
    <row r="11129" spans="5:5" ht="20.399999999999999" x14ac:dyDescent="0.25">
      <c r="E11129" s="7" ph="1"/>
    </row>
    <row r="11130" spans="5:5" ht="20.399999999999999" x14ac:dyDescent="0.25">
      <c r="E11130" s="7" ph="1"/>
    </row>
    <row r="11131" spans="5:5" ht="20.399999999999999" x14ac:dyDescent="0.25">
      <c r="E11131" s="7" ph="1"/>
    </row>
    <row r="11132" spans="5:5" ht="20.399999999999999" x14ac:dyDescent="0.25">
      <c r="E11132" s="7" ph="1"/>
    </row>
    <row r="11133" spans="5:5" ht="20.399999999999999" x14ac:dyDescent="0.25">
      <c r="E11133" s="7" ph="1"/>
    </row>
    <row r="11134" spans="5:5" ht="20.399999999999999" x14ac:dyDescent="0.25">
      <c r="E11134" s="7" ph="1"/>
    </row>
    <row r="11135" spans="5:5" ht="20.399999999999999" x14ac:dyDescent="0.25">
      <c r="E11135" s="7" ph="1"/>
    </row>
    <row r="11136" spans="5:5" ht="20.399999999999999" x14ac:dyDescent="0.25">
      <c r="E11136" s="7" ph="1"/>
    </row>
    <row r="11137" spans="5:5" ht="20.399999999999999" x14ac:dyDescent="0.25">
      <c r="E11137" s="7" ph="1"/>
    </row>
    <row r="11138" spans="5:5" ht="20.399999999999999" x14ac:dyDescent="0.25">
      <c r="E11138" s="7" ph="1"/>
    </row>
    <row r="11139" spans="5:5" ht="20.399999999999999" x14ac:dyDescent="0.25">
      <c r="E11139" s="7" ph="1"/>
    </row>
    <row r="11140" spans="5:5" ht="20.399999999999999" x14ac:dyDescent="0.25">
      <c r="E11140" s="7" ph="1"/>
    </row>
    <row r="11141" spans="5:5" ht="20.399999999999999" x14ac:dyDescent="0.25">
      <c r="E11141" s="7" ph="1"/>
    </row>
    <row r="11142" spans="5:5" ht="20.399999999999999" x14ac:dyDescent="0.25">
      <c r="E11142" s="7" ph="1"/>
    </row>
    <row r="11143" spans="5:5" ht="20.399999999999999" x14ac:dyDescent="0.25">
      <c r="E11143" s="7" ph="1"/>
    </row>
    <row r="11144" spans="5:5" ht="20.399999999999999" x14ac:dyDescent="0.25">
      <c r="E11144" s="7" ph="1"/>
    </row>
    <row r="11145" spans="5:5" ht="20.399999999999999" x14ac:dyDescent="0.25">
      <c r="E11145" s="7" ph="1"/>
    </row>
    <row r="11146" spans="5:5" ht="20.399999999999999" x14ac:dyDescent="0.25">
      <c r="E11146" s="7" ph="1"/>
    </row>
    <row r="11147" spans="5:5" ht="20.399999999999999" x14ac:dyDescent="0.25">
      <c r="E11147" s="7" ph="1"/>
    </row>
    <row r="11148" spans="5:5" ht="20.399999999999999" x14ac:dyDescent="0.25">
      <c r="E11148" s="7" ph="1"/>
    </row>
    <row r="11149" spans="5:5" ht="20.399999999999999" x14ac:dyDescent="0.25">
      <c r="E11149" s="7" ph="1"/>
    </row>
    <row r="11150" spans="5:5" ht="20.399999999999999" x14ac:dyDescent="0.25">
      <c r="E11150" s="7" ph="1"/>
    </row>
    <row r="11151" spans="5:5" ht="20.399999999999999" x14ac:dyDescent="0.25">
      <c r="E11151" s="7" ph="1"/>
    </row>
    <row r="11152" spans="5:5" ht="20.399999999999999" x14ac:dyDescent="0.25">
      <c r="E11152" s="7" ph="1"/>
    </row>
    <row r="11153" spans="5:5" ht="20.399999999999999" x14ac:dyDescent="0.25">
      <c r="E11153" s="7" ph="1"/>
    </row>
    <row r="11154" spans="5:5" ht="20.399999999999999" x14ac:dyDescent="0.25">
      <c r="E11154" s="7" ph="1"/>
    </row>
    <row r="11155" spans="5:5" ht="20.399999999999999" x14ac:dyDescent="0.25">
      <c r="E11155" s="7" ph="1"/>
    </row>
    <row r="11156" spans="5:5" ht="20.399999999999999" x14ac:dyDescent="0.25">
      <c r="E11156" s="7" ph="1"/>
    </row>
    <row r="11157" spans="5:5" ht="20.399999999999999" x14ac:dyDescent="0.25">
      <c r="E11157" s="7" ph="1"/>
    </row>
    <row r="11158" spans="5:5" ht="20.399999999999999" x14ac:dyDescent="0.25">
      <c r="E11158" s="7" ph="1"/>
    </row>
    <row r="11159" spans="5:5" ht="20.399999999999999" x14ac:dyDescent="0.25">
      <c r="E11159" s="7" ph="1"/>
    </row>
    <row r="11160" spans="5:5" ht="20.399999999999999" x14ac:dyDescent="0.25">
      <c r="E11160" s="7" ph="1"/>
    </row>
    <row r="11161" spans="5:5" ht="20.399999999999999" x14ac:dyDescent="0.25">
      <c r="E11161" s="7" ph="1"/>
    </row>
    <row r="11162" spans="5:5" ht="20.399999999999999" x14ac:dyDescent="0.25">
      <c r="E11162" s="7" ph="1"/>
    </row>
    <row r="11163" spans="5:5" ht="20.399999999999999" x14ac:dyDescent="0.25">
      <c r="E11163" s="7" ph="1"/>
    </row>
    <row r="11164" spans="5:5" ht="20.399999999999999" x14ac:dyDescent="0.25">
      <c r="E11164" s="7" ph="1"/>
    </row>
    <row r="11165" spans="5:5" ht="20.399999999999999" x14ac:dyDescent="0.25">
      <c r="E11165" s="7" ph="1"/>
    </row>
    <row r="11166" spans="5:5" ht="20.399999999999999" x14ac:dyDescent="0.25">
      <c r="E11166" s="7" ph="1"/>
    </row>
    <row r="11167" spans="5:5" ht="20.399999999999999" x14ac:dyDescent="0.25">
      <c r="E11167" s="7" ph="1"/>
    </row>
    <row r="11168" spans="5:5" ht="20.399999999999999" x14ac:dyDescent="0.25">
      <c r="E11168" s="7" ph="1"/>
    </row>
    <row r="11169" spans="5:5" ht="20.399999999999999" x14ac:dyDescent="0.25">
      <c r="E11169" s="7" ph="1"/>
    </row>
    <row r="11170" spans="5:5" ht="20.399999999999999" x14ac:dyDescent="0.25">
      <c r="E11170" s="7" ph="1"/>
    </row>
    <row r="11171" spans="5:5" ht="20.399999999999999" x14ac:dyDescent="0.25">
      <c r="E11171" s="7" ph="1"/>
    </row>
    <row r="11172" spans="5:5" ht="20.399999999999999" x14ac:dyDescent="0.25">
      <c r="E11172" s="7" ph="1"/>
    </row>
    <row r="11173" spans="5:5" ht="20.399999999999999" x14ac:dyDescent="0.25">
      <c r="E11173" s="7" ph="1"/>
    </row>
    <row r="11174" spans="5:5" ht="20.399999999999999" x14ac:dyDescent="0.25">
      <c r="E11174" s="7" ph="1"/>
    </row>
    <row r="11175" spans="5:5" ht="20.399999999999999" x14ac:dyDescent="0.25">
      <c r="E11175" s="7" ph="1"/>
    </row>
    <row r="11176" spans="5:5" ht="20.399999999999999" x14ac:dyDescent="0.25">
      <c r="E11176" s="7" ph="1"/>
    </row>
    <row r="11177" spans="5:5" ht="20.399999999999999" x14ac:dyDescent="0.25">
      <c r="E11177" s="7" ph="1"/>
    </row>
    <row r="11178" spans="5:5" ht="20.399999999999999" x14ac:dyDescent="0.25">
      <c r="E11178" s="7" ph="1"/>
    </row>
    <row r="11179" spans="5:5" ht="20.399999999999999" x14ac:dyDescent="0.25">
      <c r="E11179" s="7" ph="1"/>
    </row>
    <row r="11180" spans="5:5" ht="20.399999999999999" x14ac:dyDescent="0.25">
      <c r="E11180" s="7" ph="1"/>
    </row>
    <row r="11181" spans="5:5" ht="20.399999999999999" x14ac:dyDescent="0.25">
      <c r="E11181" s="7" ph="1"/>
    </row>
    <row r="11182" spans="5:5" ht="20.399999999999999" x14ac:dyDescent="0.25">
      <c r="E11182" s="7" ph="1"/>
    </row>
    <row r="11183" spans="5:5" ht="20.399999999999999" x14ac:dyDescent="0.25">
      <c r="E11183" s="7" ph="1"/>
    </row>
    <row r="11184" spans="5:5" ht="20.399999999999999" x14ac:dyDescent="0.25">
      <c r="E11184" s="7" ph="1"/>
    </row>
    <row r="11185" spans="5:5" ht="20.399999999999999" x14ac:dyDescent="0.25">
      <c r="E11185" s="7" ph="1"/>
    </row>
    <row r="11186" spans="5:5" ht="20.399999999999999" x14ac:dyDescent="0.25">
      <c r="E11186" s="7" ph="1"/>
    </row>
    <row r="11187" spans="5:5" ht="20.399999999999999" x14ac:dyDescent="0.25">
      <c r="E11187" s="7" ph="1"/>
    </row>
    <row r="11188" spans="5:5" ht="20.399999999999999" x14ac:dyDescent="0.25">
      <c r="E11188" s="7" ph="1"/>
    </row>
    <row r="11189" spans="5:5" ht="20.399999999999999" x14ac:dyDescent="0.25">
      <c r="E11189" s="7" ph="1"/>
    </row>
    <row r="11190" spans="5:5" ht="20.399999999999999" x14ac:dyDescent="0.25">
      <c r="E11190" s="7" ph="1"/>
    </row>
    <row r="11191" spans="5:5" ht="20.399999999999999" x14ac:dyDescent="0.25">
      <c r="E11191" s="7" ph="1"/>
    </row>
    <row r="11192" spans="5:5" ht="20.399999999999999" x14ac:dyDescent="0.25">
      <c r="E11192" s="7" ph="1"/>
    </row>
    <row r="11193" spans="5:5" ht="20.399999999999999" x14ac:dyDescent="0.25">
      <c r="E11193" s="7" ph="1"/>
    </row>
    <row r="11194" spans="5:5" ht="20.399999999999999" x14ac:dyDescent="0.25">
      <c r="E11194" s="7" ph="1"/>
    </row>
    <row r="11195" spans="5:5" ht="20.399999999999999" x14ac:dyDescent="0.25">
      <c r="E11195" s="7" ph="1"/>
    </row>
    <row r="11196" spans="5:5" ht="20.399999999999999" x14ac:dyDescent="0.25">
      <c r="E11196" s="7" ph="1"/>
    </row>
    <row r="11197" spans="5:5" ht="20.399999999999999" x14ac:dyDescent="0.25">
      <c r="E11197" s="7" ph="1"/>
    </row>
    <row r="11198" spans="5:5" ht="20.399999999999999" x14ac:dyDescent="0.25">
      <c r="E11198" s="7" ph="1"/>
    </row>
    <row r="11199" spans="5:5" ht="20.399999999999999" x14ac:dyDescent="0.25">
      <c r="E11199" s="7" ph="1"/>
    </row>
    <row r="11200" spans="5:5" ht="20.399999999999999" x14ac:dyDescent="0.25">
      <c r="E11200" s="7" ph="1"/>
    </row>
    <row r="11201" spans="5:5" ht="20.399999999999999" x14ac:dyDescent="0.25">
      <c r="E11201" s="7" ph="1"/>
    </row>
    <row r="11202" spans="5:5" ht="20.399999999999999" x14ac:dyDescent="0.25">
      <c r="E11202" s="7" ph="1"/>
    </row>
    <row r="11203" spans="5:5" ht="20.399999999999999" x14ac:dyDescent="0.25">
      <c r="E11203" s="7" ph="1"/>
    </row>
    <row r="11204" spans="5:5" ht="20.399999999999999" x14ac:dyDescent="0.25">
      <c r="E11204" s="7" ph="1"/>
    </row>
    <row r="11205" spans="5:5" ht="20.399999999999999" x14ac:dyDescent="0.25">
      <c r="E11205" s="7" ph="1"/>
    </row>
    <row r="11206" spans="5:5" ht="20.399999999999999" x14ac:dyDescent="0.25">
      <c r="E11206" s="7" ph="1"/>
    </row>
    <row r="11207" spans="5:5" ht="20.399999999999999" x14ac:dyDescent="0.25">
      <c r="E11207" s="7" ph="1"/>
    </row>
    <row r="11208" spans="5:5" ht="20.399999999999999" x14ac:dyDescent="0.25">
      <c r="E11208" s="7" ph="1"/>
    </row>
    <row r="11209" spans="5:5" ht="20.399999999999999" x14ac:dyDescent="0.25">
      <c r="E11209" s="7" ph="1"/>
    </row>
    <row r="11210" spans="5:5" ht="20.399999999999999" x14ac:dyDescent="0.25">
      <c r="E11210" s="7" ph="1"/>
    </row>
    <row r="11211" spans="5:5" ht="20.399999999999999" x14ac:dyDescent="0.25">
      <c r="E11211" s="7" ph="1"/>
    </row>
    <row r="11212" spans="5:5" ht="20.399999999999999" x14ac:dyDescent="0.25">
      <c r="E11212" s="7" ph="1"/>
    </row>
    <row r="11213" spans="5:5" ht="20.399999999999999" x14ac:dyDescent="0.25">
      <c r="E11213" s="7" ph="1"/>
    </row>
    <row r="11214" spans="5:5" ht="20.399999999999999" x14ac:dyDescent="0.25">
      <c r="E11214" s="7" ph="1"/>
    </row>
    <row r="11215" spans="5:5" ht="20.399999999999999" x14ac:dyDescent="0.25">
      <c r="E11215" s="7" ph="1"/>
    </row>
    <row r="11216" spans="5:5" ht="20.399999999999999" x14ac:dyDescent="0.25">
      <c r="E11216" s="7" ph="1"/>
    </row>
    <row r="11217" spans="5:5" ht="20.399999999999999" x14ac:dyDescent="0.25">
      <c r="E11217" s="7" ph="1"/>
    </row>
    <row r="11218" spans="5:5" ht="20.399999999999999" x14ac:dyDescent="0.25">
      <c r="E11218" s="7" ph="1"/>
    </row>
    <row r="11219" spans="5:5" ht="20.399999999999999" x14ac:dyDescent="0.25">
      <c r="E11219" s="7" ph="1"/>
    </row>
    <row r="11220" spans="5:5" ht="20.399999999999999" x14ac:dyDescent="0.25">
      <c r="E11220" s="7" ph="1"/>
    </row>
    <row r="11221" spans="5:5" ht="20.399999999999999" x14ac:dyDescent="0.25">
      <c r="E11221" s="7" ph="1"/>
    </row>
    <row r="11222" spans="5:5" ht="20.399999999999999" x14ac:dyDescent="0.25">
      <c r="E11222" s="7" ph="1"/>
    </row>
    <row r="11223" spans="5:5" ht="20.399999999999999" x14ac:dyDescent="0.25">
      <c r="E11223" s="7" ph="1"/>
    </row>
    <row r="11224" spans="5:5" ht="20.399999999999999" x14ac:dyDescent="0.25">
      <c r="E11224" s="7" ph="1"/>
    </row>
    <row r="11225" spans="5:5" ht="20.399999999999999" x14ac:dyDescent="0.25">
      <c r="E11225" s="7" ph="1"/>
    </row>
    <row r="11226" spans="5:5" ht="20.399999999999999" x14ac:dyDescent="0.25">
      <c r="E11226" s="7" ph="1"/>
    </row>
    <row r="11227" spans="5:5" ht="20.399999999999999" x14ac:dyDescent="0.25">
      <c r="E11227" s="7" ph="1"/>
    </row>
    <row r="11228" spans="5:5" ht="20.399999999999999" x14ac:dyDescent="0.25">
      <c r="E11228" s="7" ph="1"/>
    </row>
    <row r="11229" spans="5:5" ht="20.399999999999999" x14ac:dyDescent="0.25">
      <c r="E11229" s="7" ph="1"/>
    </row>
    <row r="11230" spans="5:5" ht="20.399999999999999" x14ac:dyDescent="0.25">
      <c r="E11230" s="7" ph="1"/>
    </row>
    <row r="11231" spans="5:5" ht="20.399999999999999" x14ac:dyDescent="0.25">
      <c r="E11231" s="7" ph="1"/>
    </row>
    <row r="11232" spans="5:5" ht="20.399999999999999" x14ac:dyDescent="0.25">
      <c r="E11232" s="7" ph="1"/>
    </row>
    <row r="11233" spans="5:5" ht="20.399999999999999" x14ac:dyDescent="0.25">
      <c r="E11233" s="7" ph="1"/>
    </row>
    <row r="11234" spans="5:5" ht="20.399999999999999" x14ac:dyDescent="0.25">
      <c r="E11234" s="7" ph="1"/>
    </row>
    <row r="11235" spans="5:5" ht="20.399999999999999" x14ac:dyDescent="0.25">
      <c r="E11235" s="7" ph="1"/>
    </row>
    <row r="11236" spans="5:5" ht="20.399999999999999" x14ac:dyDescent="0.25">
      <c r="E11236" s="7" ph="1"/>
    </row>
    <row r="11237" spans="5:5" ht="20.399999999999999" x14ac:dyDescent="0.25">
      <c r="E11237" s="7" ph="1"/>
    </row>
    <row r="11238" spans="5:5" ht="20.399999999999999" x14ac:dyDescent="0.25">
      <c r="E11238" s="7" ph="1"/>
    </row>
    <row r="11239" spans="5:5" ht="20.399999999999999" x14ac:dyDescent="0.25">
      <c r="E11239" s="7" ph="1"/>
    </row>
    <row r="11240" spans="5:5" ht="20.399999999999999" x14ac:dyDescent="0.25">
      <c r="E11240" s="7" ph="1"/>
    </row>
    <row r="11241" spans="5:5" ht="20.399999999999999" x14ac:dyDescent="0.25">
      <c r="E11241" s="7" ph="1"/>
    </row>
    <row r="11242" spans="5:5" ht="20.399999999999999" x14ac:dyDescent="0.25">
      <c r="E11242" s="7" ph="1"/>
    </row>
    <row r="11243" spans="5:5" ht="20.399999999999999" x14ac:dyDescent="0.25">
      <c r="E11243" s="7" ph="1"/>
    </row>
    <row r="11244" spans="5:5" ht="20.399999999999999" x14ac:dyDescent="0.25">
      <c r="E11244" s="7" ph="1"/>
    </row>
    <row r="11245" spans="5:5" ht="20.399999999999999" x14ac:dyDescent="0.25">
      <c r="E11245" s="7" ph="1"/>
    </row>
    <row r="11246" spans="5:5" ht="20.399999999999999" x14ac:dyDescent="0.25">
      <c r="E11246" s="7" ph="1"/>
    </row>
    <row r="11247" spans="5:5" ht="20.399999999999999" x14ac:dyDescent="0.25">
      <c r="E11247" s="7" ph="1"/>
    </row>
    <row r="11248" spans="5:5" ht="20.399999999999999" x14ac:dyDescent="0.25">
      <c r="E11248" s="7" ph="1"/>
    </row>
    <row r="11249" spans="5:5" ht="20.399999999999999" x14ac:dyDescent="0.25">
      <c r="E11249" s="7" ph="1"/>
    </row>
    <row r="11250" spans="5:5" ht="20.399999999999999" x14ac:dyDescent="0.25">
      <c r="E11250" s="7" ph="1"/>
    </row>
    <row r="11251" spans="5:5" ht="20.399999999999999" x14ac:dyDescent="0.25">
      <c r="E11251" s="7" ph="1"/>
    </row>
    <row r="11252" spans="5:5" ht="20.399999999999999" x14ac:dyDescent="0.25">
      <c r="E11252" s="7" ph="1"/>
    </row>
    <row r="11253" spans="5:5" ht="20.399999999999999" x14ac:dyDescent="0.25">
      <c r="E11253" s="7" ph="1"/>
    </row>
    <row r="11254" spans="5:5" ht="20.399999999999999" x14ac:dyDescent="0.25">
      <c r="E11254" s="7" ph="1"/>
    </row>
    <row r="11255" spans="5:5" ht="20.399999999999999" x14ac:dyDescent="0.25">
      <c r="E11255" s="7" ph="1"/>
    </row>
    <row r="11256" spans="5:5" ht="20.399999999999999" x14ac:dyDescent="0.25">
      <c r="E11256" s="7" ph="1"/>
    </row>
    <row r="11257" spans="5:5" ht="20.399999999999999" x14ac:dyDescent="0.25">
      <c r="E11257" s="7" ph="1"/>
    </row>
    <row r="11258" spans="5:5" ht="20.399999999999999" x14ac:dyDescent="0.25">
      <c r="E11258" s="7" ph="1"/>
    </row>
    <row r="11259" spans="5:5" ht="20.399999999999999" x14ac:dyDescent="0.25">
      <c r="E11259" s="7" ph="1"/>
    </row>
    <row r="11260" spans="5:5" ht="20.399999999999999" x14ac:dyDescent="0.25">
      <c r="E11260" s="7" ph="1"/>
    </row>
    <row r="11261" spans="5:5" ht="20.399999999999999" x14ac:dyDescent="0.25">
      <c r="E11261" s="7" ph="1"/>
    </row>
    <row r="11262" spans="5:5" ht="20.399999999999999" x14ac:dyDescent="0.25">
      <c r="E11262" s="7" ph="1"/>
    </row>
    <row r="11263" spans="5:5" ht="20.399999999999999" x14ac:dyDescent="0.25">
      <c r="E11263" s="7" ph="1"/>
    </row>
    <row r="11264" spans="5:5" ht="20.399999999999999" x14ac:dyDescent="0.25">
      <c r="E11264" s="7" ph="1"/>
    </row>
    <row r="11265" spans="5:5" ht="20.399999999999999" x14ac:dyDescent="0.25">
      <c r="E11265" s="7" ph="1"/>
    </row>
    <row r="11266" spans="5:5" ht="20.399999999999999" x14ac:dyDescent="0.25">
      <c r="E11266" s="7" ph="1"/>
    </row>
    <row r="11267" spans="5:5" ht="20.399999999999999" x14ac:dyDescent="0.25">
      <c r="E11267" s="7" ph="1"/>
    </row>
    <row r="11268" spans="5:5" ht="20.399999999999999" x14ac:dyDescent="0.25">
      <c r="E11268" s="7" ph="1"/>
    </row>
    <row r="11269" spans="5:5" ht="20.399999999999999" x14ac:dyDescent="0.25">
      <c r="E11269" s="7" ph="1"/>
    </row>
    <row r="11270" spans="5:5" ht="20.399999999999999" x14ac:dyDescent="0.25">
      <c r="E11270" s="7" ph="1"/>
    </row>
    <row r="11271" spans="5:5" ht="20.399999999999999" x14ac:dyDescent="0.25">
      <c r="E11271" s="7" ph="1"/>
    </row>
    <row r="11272" spans="5:5" ht="20.399999999999999" x14ac:dyDescent="0.25">
      <c r="E11272" s="7" ph="1"/>
    </row>
    <row r="11273" spans="5:5" ht="20.399999999999999" x14ac:dyDescent="0.25">
      <c r="E11273" s="7" ph="1"/>
    </row>
    <row r="11274" spans="5:5" ht="20.399999999999999" x14ac:dyDescent="0.25">
      <c r="E11274" s="7" ph="1"/>
    </row>
    <row r="11275" spans="5:5" ht="20.399999999999999" x14ac:dyDescent="0.25">
      <c r="E11275" s="7" ph="1"/>
    </row>
    <row r="11276" spans="5:5" ht="20.399999999999999" x14ac:dyDescent="0.25">
      <c r="E11276" s="7" ph="1"/>
    </row>
    <row r="11277" spans="5:5" ht="20.399999999999999" x14ac:dyDescent="0.25">
      <c r="E11277" s="7" ph="1"/>
    </row>
    <row r="11278" spans="5:5" ht="20.399999999999999" x14ac:dyDescent="0.25">
      <c r="E11278" s="7" ph="1"/>
    </row>
    <row r="11279" spans="5:5" ht="20.399999999999999" x14ac:dyDescent="0.25">
      <c r="E11279" s="7" ph="1"/>
    </row>
    <row r="11280" spans="5:5" ht="20.399999999999999" x14ac:dyDescent="0.25">
      <c r="E11280" s="7" ph="1"/>
    </row>
    <row r="11281" spans="5:5" ht="20.399999999999999" x14ac:dyDescent="0.25">
      <c r="E11281" s="7" ph="1"/>
    </row>
    <row r="11282" spans="5:5" ht="20.399999999999999" x14ac:dyDescent="0.25">
      <c r="E11282" s="7" ph="1"/>
    </row>
    <row r="11283" spans="5:5" ht="20.399999999999999" x14ac:dyDescent="0.25">
      <c r="E11283" s="7" ph="1"/>
    </row>
    <row r="11284" spans="5:5" ht="20.399999999999999" x14ac:dyDescent="0.25">
      <c r="E11284" s="7" ph="1"/>
    </row>
    <row r="11285" spans="5:5" ht="20.399999999999999" x14ac:dyDescent="0.25">
      <c r="E11285" s="7" ph="1"/>
    </row>
    <row r="11286" spans="5:5" ht="20.399999999999999" x14ac:dyDescent="0.25">
      <c r="E11286" s="7" ph="1"/>
    </row>
    <row r="11287" spans="5:5" ht="20.399999999999999" x14ac:dyDescent="0.25">
      <c r="E11287" s="7" ph="1"/>
    </row>
    <row r="11288" spans="5:5" ht="20.399999999999999" x14ac:dyDescent="0.25">
      <c r="E11288" s="7" ph="1"/>
    </row>
    <row r="11289" spans="5:5" ht="20.399999999999999" x14ac:dyDescent="0.25">
      <c r="E11289" s="7" ph="1"/>
    </row>
    <row r="11290" spans="5:5" ht="20.399999999999999" x14ac:dyDescent="0.25">
      <c r="E11290" s="7" ph="1"/>
    </row>
    <row r="11291" spans="5:5" ht="20.399999999999999" x14ac:dyDescent="0.25">
      <c r="E11291" s="7" ph="1"/>
    </row>
    <row r="11292" spans="5:5" ht="20.399999999999999" x14ac:dyDescent="0.25">
      <c r="E11292" s="7" ph="1"/>
    </row>
    <row r="11293" spans="5:5" ht="20.399999999999999" x14ac:dyDescent="0.25">
      <c r="E11293" s="7" ph="1"/>
    </row>
    <row r="11294" spans="5:5" ht="20.399999999999999" x14ac:dyDescent="0.25">
      <c r="E11294" s="7" ph="1"/>
    </row>
    <row r="11295" spans="5:5" ht="20.399999999999999" x14ac:dyDescent="0.25">
      <c r="E11295" s="7" ph="1"/>
    </row>
    <row r="11296" spans="5:5" ht="20.399999999999999" x14ac:dyDescent="0.25">
      <c r="E11296" s="7" ph="1"/>
    </row>
    <row r="11297" spans="5:5" ht="20.399999999999999" x14ac:dyDescent="0.25">
      <c r="E11297" s="7" ph="1"/>
    </row>
    <row r="11298" spans="5:5" ht="20.399999999999999" x14ac:dyDescent="0.25">
      <c r="E11298" s="7" ph="1"/>
    </row>
    <row r="11299" spans="5:5" ht="20.399999999999999" x14ac:dyDescent="0.25">
      <c r="E11299" s="7" ph="1"/>
    </row>
    <row r="11300" spans="5:5" ht="20.399999999999999" x14ac:dyDescent="0.25">
      <c r="E11300" s="7" ph="1"/>
    </row>
    <row r="11301" spans="5:5" ht="20.399999999999999" x14ac:dyDescent="0.25">
      <c r="E11301" s="7" ph="1"/>
    </row>
    <row r="11302" spans="5:5" ht="20.399999999999999" x14ac:dyDescent="0.25">
      <c r="E11302" s="7" ph="1"/>
    </row>
    <row r="11303" spans="5:5" ht="20.399999999999999" x14ac:dyDescent="0.25">
      <c r="E11303" s="7" ph="1"/>
    </row>
    <row r="11304" spans="5:5" ht="20.399999999999999" x14ac:dyDescent="0.25">
      <c r="E11304" s="7" ph="1"/>
    </row>
    <row r="11305" spans="5:5" ht="20.399999999999999" x14ac:dyDescent="0.25">
      <c r="E11305" s="7" ph="1"/>
    </row>
    <row r="11306" spans="5:5" ht="20.399999999999999" x14ac:dyDescent="0.25">
      <c r="E11306" s="7" ph="1"/>
    </row>
    <row r="11307" spans="5:5" ht="20.399999999999999" x14ac:dyDescent="0.25">
      <c r="E11307" s="7" ph="1"/>
    </row>
    <row r="11308" spans="5:5" ht="20.399999999999999" x14ac:dyDescent="0.25">
      <c r="E11308" s="7" ph="1"/>
    </row>
    <row r="11309" spans="5:5" ht="20.399999999999999" x14ac:dyDescent="0.25">
      <c r="E11309" s="7" ph="1"/>
    </row>
    <row r="11310" spans="5:5" ht="20.399999999999999" x14ac:dyDescent="0.25">
      <c r="E11310" s="7" ph="1"/>
    </row>
    <row r="11311" spans="5:5" ht="20.399999999999999" x14ac:dyDescent="0.25">
      <c r="E11311" s="7" ph="1"/>
    </row>
    <row r="11312" spans="5:5" ht="20.399999999999999" x14ac:dyDescent="0.25">
      <c r="E11312" s="7" ph="1"/>
    </row>
    <row r="11313" spans="5:5" ht="20.399999999999999" x14ac:dyDescent="0.25">
      <c r="E11313" s="7" ph="1"/>
    </row>
    <row r="11314" spans="5:5" ht="20.399999999999999" x14ac:dyDescent="0.25">
      <c r="E11314" s="7" ph="1"/>
    </row>
    <row r="11315" spans="5:5" ht="20.399999999999999" x14ac:dyDescent="0.25">
      <c r="E11315" s="7" ph="1"/>
    </row>
    <row r="11316" spans="5:5" ht="20.399999999999999" x14ac:dyDescent="0.25">
      <c r="E11316" s="7" ph="1"/>
    </row>
    <row r="11317" spans="5:5" ht="20.399999999999999" x14ac:dyDescent="0.25">
      <c r="E11317" s="7" ph="1"/>
    </row>
    <row r="11318" spans="5:5" ht="20.399999999999999" x14ac:dyDescent="0.25">
      <c r="E11318" s="7" ph="1"/>
    </row>
    <row r="11319" spans="5:5" ht="20.399999999999999" x14ac:dyDescent="0.25">
      <c r="E11319" s="7" ph="1"/>
    </row>
    <row r="11320" spans="5:5" ht="20.399999999999999" x14ac:dyDescent="0.25">
      <c r="E11320" s="7" ph="1"/>
    </row>
    <row r="11321" spans="5:5" ht="20.399999999999999" x14ac:dyDescent="0.25">
      <c r="E11321" s="7" ph="1"/>
    </row>
    <row r="11322" spans="5:5" ht="20.399999999999999" x14ac:dyDescent="0.25">
      <c r="E11322" s="7" ph="1"/>
    </row>
    <row r="11323" spans="5:5" ht="20.399999999999999" x14ac:dyDescent="0.25">
      <c r="E11323" s="7" ph="1"/>
    </row>
    <row r="11324" spans="5:5" ht="20.399999999999999" x14ac:dyDescent="0.25">
      <c r="E11324" s="7" ph="1"/>
    </row>
    <row r="11325" spans="5:5" ht="20.399999999999999" x14ac:dyDescent="0.25">
      <c r="E11325" s="7" ph="1"/>
    </row>
    <row r="11326" spans="5:5" ht="20.399999999999999" x14ac:dyDescent="0.25">
      <c r="E11326" s="7" ph="1"/>
    </row>
    <row r="11327" spans="5:5" ht="20.399999999999999" x14ac:dyDescent="0.25">
      <c r="E11327" s="7" ph="1"/>
    </row>
    <row r="11328" spans="5:5" ht="20.399999999999999" x14ac:dyDescent="0.25">
      <c r="E11328" s="7" ph="1"/>
    </row>
    <row r="11329" spans="5:5" ht="20.399999999999999" x14ac:dyDescent="0.25">
      <c r="E11329" s="7" ph="1"/>
    </row>
    <row r="11330" spans="5:5" ht="20.399999999999999" x14ac:dyDescent="0.25">
      <c r="E11330" s="7" ph="1"/>
    </row>
    <row r="11331" spans="5:5" ht="20.399999999999999" x14ac:dyDescent="0.25">
      <c r="E11331" s="7" ph="1"/>
    </row>
    <row r="11332" spans="5:5" ht="20.399999999999999" x14ac:dyDescent="0.25">
      <c r="E11332" s="7" ph="1"/>
    </row>
    <row r="11333" spans="5:5" ht="20.399999999999999" x14ac:dyDescent="0.25">
      <c r="E11333" s="7" ph="1"/>
    </row>
    <row r="11334" spans="5:5" ht="20.399999999999999" x14ac:dyDescent="0.25">
      <c r="E11334" s="7" ph="1"/>
    </row>
    <row r="11335" spans="5:5" ht="20.399999999999999" x14ac:dyDescent="0.25">
      <c r="E11335" s="7" ph="1"/>
    </row>
    <row r="11336" spans="5:5" ht="20.399999999999999" x14ac:dyDescent="0.25">
      <c r="E11336" s="7" ph="1"/>
    </row>
    <row r="11337" spans="5:5" ht="20.399999999999999" x14ac:dyDescent="0.25">
      <c r="E11337" s="7" ph="1"/>
    </row>
    <row r="11338" spans="5:5" ht="20.399999999999999" x14ac:dyDescent="0.25">
      <c r="E11338" s="7" ph="1"/>
    </row>
    <row r="11339" spans="5:5" ht="20.399999999999999" x14ac:dyDescent="0.25">
      <c r="E11339" s="7" ph="1"/>
    </row>
    <row r="11340" spans="5:5" ht="20.399999999999999" x14ac:dyDescent="0.25">
      <c r="E11340" s="7" ph="1"/>
    </row>
    <row r="11341" spans="5:5" ht="20.399999999999999" x14ac:dyDescent="0.25">
      <c r="E11341" s="7" ph="1"/>
    </row>
    <row r="11342" spans="5:5" ht="20.399999999999999" x14ac:dyDescent="0.25">
      <c r="E11342" s="7" ph="1"/>
    </row>
    <row r="11343" spans="5:5" ht="20.399999999999999" x14ac:dyDescent="0.25">
      <c r="E11343" s="7" ph="1"/>
    </row>
    <row r="11344" spans="5:5" ht="20.399999999999999" x14ac:dyDescent="0.25">
      <c r="E11344" s="7" ph="1"/>
    </row>
    <row r="11345" spans="5:5" ht="20.399999999999999" x14ac:dyDescent="0.25">
      <c r="E11345" s="7" ph="1"/>
    </row>
    <row r="11346" spans="5:5" ht="20.399999999999999" x14ac:dyDescent="0.25">
      <c r="E11346" s="7" ph="1"/>
    </row>
    <row r="11347" spans="5:5" ht="20.399999999999999" x14ac:dyDescent="0.25">
      <c r="E11347" s="7" ph="1"/>
    </row>
    <row r="11348" spans="5:5" ht="20.399999999999999" x14ac:dyDescent="0.25">
      <c r="E11348" s="7" ph="1"/>
    </row>
    <row r="11349" spans="5:5" ht="20.399999999999999" x14ac:dyDescent="0.25">
      <c r="E11349" s="7" ph="1"/>
    </row>
    <row r="11350" spans="5:5" ht="20.399999999999999" x14ac:dyDescent="0.25">
      <c r="E11350" s="7" ph="1"/>
    </row>
    <row r="11351" spans="5:5" ht="20.399999999999999" x14ac:dyDescent="0.25">
      <c r="E11351" s="7" ph="1"/>
    </row>
    <row r="11352" spans="5:5" ht="20.399999999999999" x14ac:dyDescent="0.25">
      <c r="E11352" s="7" ph="1"/>
    </row>
    <row r="11353" spans="5:5" ht="20.399999999999999" x14ac:dyDescent="0.25">
      <c r="E11353" s="7" ph="1"/>
    </row>
    <row r="11354" spans="5:5" ht="20.399999999999999" x14ac:dyDescent="0.25">
      <c r="E11354" s="7" ph="1"/>
    </row>
    <row r="11355" spans="5:5" ht="20.399999999999999" x14ac:dyDescent="0.25">
      <c r="E11355" s="7" ph="1"/>
    </row>
    <row r="11356" spans="5:5" ht="20.399999999999999" x14ac:dyDescent="0.25">
      <c r="E11356" s="7" ph="1"/>
    </row>
    <row r="11357" spans="5:5" ht="20.399999999999999" x14ac:dyDescent="0.25">
      <c r="E11357" s="7" ph="1"/>
    </row>
    <row r="11358" spans="5:5" ht="20.399999999999999" x14ac:dyDescent="0.25">
      <c r="E11358" s="7" ph="1"/>
    </row>
    <row r="11359" spans="5:5" ht="20.399999999999999" x14ac:dyDescent="0.25">
      <c r="E11359" s="7" ph="1"/>
    </row>
    <row r="11360" spans="5:5" ht="20.399999999999999" x14ac:dyDescent="0.25">
      <c r="E11360" s="7" ph="1"/>
    </row>
    <row r="11361" spans="5:5" ht="20.399999999999999" x14ac:dyDescent="0.25">
      <c r="E11361" s="7" ph="1"/>
    </row>
    <row r="11362" spans="5:5" ht="20.399999999999999" x14ac:dyDescent="0.25">
      <c r="E11362" s="7" ph="1"/>
    </row>
    <row r="11363" spans="5:5" ht="20.399999999999999" x14ac:dyDescent="0.25">
      <c r="E11363" s="7" ph="1"/>
    </row>
    <row r="11364" spans="5:5" ht="20.399999999999999" x14ac:dyDescent="0.25">
      <c r="E11364" s="7" ph="1"/>
    </row>
    <row r="11365" spans="5:5" ht="20.399999999999999" x14ac:dyDescent="0.25">
      <c r="E11365" s="7" ph="1"/>
    </row>
    <row r="11366" spans="5:5" ht="20.399999999999999" x14ac:dyDescent="0.25">
      <c r="E11366" s="7" ph="1"/>
    </row>
    <row r="11367" spans="5:5" ht="20.399999999999999" x14ac:dyDescent="0.25">
      <c r="E11367" s="7" ph="1"/>
    </row>
    <row r="11368" spans="5:5" ht="20.399999999999999" x14ac:dyDescent="0.25">
      <c r="E11368" s="7" ph="1"/>
    </row>
    <row r="11369" spans="5:5" ht="20.399999999999999" x14ac:dyDescent="0.25">
      <c r="E11369" s="7" ph="1"/>
    </row>
    <row r="11370" spans="5:5" ht="20.399999999999999" x14ac:dyDescent="0.25">
      <c r="E11370" s="7" ph="1"/>
    </row>
    <row r="11371" spans="5:5" ht="20.399999999999999" x14ac:dyDescent="0.25">
      <c r="E11371" s="7" ph="1"/>
    </row>
    <row r="11372" spans="5:5" ht="20.399999999999999" x14ac:dyDescent="0.25">
      <c r="E11372" s="7" ph="1"/>
    </row>
    <row r="11373" spans="5:5" ht="20.399999999999999" x14ac:dyDescent="0.25">
      <c r="E11373" s="7" ph="1"/>
    </row>
    <row r="11374" spans="5:5" ht="20.399999999999999" x14ac:dyDescent="0.25">
      <c r="E11374" s="7" ph="1"/>
    </row>
    <row r="11375" spans="5:5" ht="20.399999999999999" x14ac:dyDescent="0.25">
      <c r="E11375" s="7" ph="1"/>
    </row>
    <row r="11376" spans="5:5" ht="20.399999999999999" x14ac:dyDescent="0.25">
      <c r="E11376" s="7" ph="1"/>
    </row>
    <row r="11377" spans="5:5" ht="20.399999999999999" x14ac:dyDescent="0.25">
      <c r="E11377" s="7" ph="1"/>
    </row>
    <row r="11378" spans="5:5" ht="20.399999999999999" x14ac:dyDescent="0.25">
      <c r="E11378" s="7" ph="1"/>
    </row>
    <row r="11379" spans="5:5" ht="20.399999999999999" x14ac:dyDescent="0.25">
      <c r="E11379" s="7" ph="1"/>
    </row>
    <row r="11380" spans="5:5" ht="20.399999999999999" x14ac:dyDescent="0.25">
      <c r="E11380" s="7" ph="1"/>
    </row>
    <row r="11381" spans="5:5" ht="20.399999999999999" x14ac:dyDescent="0.25">
      <c r="E11381" s="7" ph="1"/>
    </row>
    <row r="11382" spans="5:5" ht="20.399999999999999" x14ac:dyDescent="0.25">
      <c r="E11382" s="7" ph="1"/>
    </row>
    <row r="11383" spans="5:5" ht="20.399999999999999" x14ac:dyDescent="0.25">
      <c r="E11383" s="7" ph="1"/>
    </row>
    <row r="11384" spans="5:5" ht="20.399999999999999" x14ac:dyDescent="0.25">
      <c r="E11384" s="7" ph="1"/>
    </row>
    <row r="11385" spans="5:5" ht="20.399999999999999" x14ac:dyDescent="0.25">
      <c r="E11385" s="7" ph="1"/>
    </row>
    <row r="11386" spans="5:5" ht="20.399999999999999" x14ac:dyDescent="0.25">
      <c r="E11386" s="7" ph="1"/>
    </row>
    <row r="11387" spans="5:5" ht="20.399999999999999" x14ac:dyDescent="0.25">
      <c r="E11387" s="7" ph="1"/>
    </row>
    <row r="11388" spans="5:5" ht="20.399999999999999" x14ac:dyDescent="0.25">
      <c r="E11388" s="7" ph="1"/>
    </row>
    <row r="11389" spans="5:5" ht="20.399999999999999" x14ac:dyDescent="0.25">
      <c r="E11389" s="7" ph="1"/>
    </row>
    <row r="11390" spans="5:5" ht="20.399999999999999" x14ac:dyDescent="0.25">
      <c r="E11390" s="7" ph="1"/>
    </row>
    <row r="11391" spans="5:5" ht="20.399999999999999" x14ac:dyDescent="0.25">
      <c r="E11391" s="7" ph="1"/>
    </row>
    <row r="11392" spans="5:5" ht="20.399999999999999" x14ac:dyDescent="0.25">
      <c r="E11392" s="7" ph="1"/>
    </row>
    <row r="11393" spans="5:5" ht="20.399999999999999" x14ac:dyDescent="0.25">
      <c r="E11393" s="7" ph="1"/>
    </row>
    <row r="11394" spans="5:5" ht="20.399999999999999" x14ac:dyDescent="0.25">
      <c r="E11394" s="7" ph="1"/>
    </row>
    <row r="11395" spans="5:5" ht="20.399999999999999" x14ac:dyDescent="0.25">
      <c r="E11395" s="7" ph="1"/>
    </row>
    <row r="11396" spans="5:5" ht="20.399999999999999" x14ac:dyDescent="0.25">
      <c r="E11396" s="7" ph="1"/>
    </row>
    <row r="11397" spans="5:5" ht="20.399999999999999" x14ac:dyDescent="0.25">
      <c r="E11397" s="7" ph="1"/>
    </row>
    <row r="11398" spans="5:5" ht="20.399999999999999" x14ac:dyDescent="0.25">
      <c r="E11398" s="7" ph="1"/>
    </row>
    <row r="11399" spans="5:5" ht="20.399999999999999" x14ac:dyDescent="0.25">
      <c r="E11399" s="7" ph="1"/>
    </row>
    <row r="11400" spans="5:5" ht="20.399999999999999" x14ac:dyDescent="0.25">
      <c r="E11400" s="7" ph="1"/>
    </row>
    <row r="11401" spans="5:5" ht="20.399999999999999" x14ac:dyDescent="0.25">
      <c r="E11401" s="7" ph="1"/>
    </row>
    <row r="11402" spans="5:5" ht="20.399999999999999" x14ac:dyDescent="0.25">
      <c r="E11402" s="7" ph="1"/>
    </row>
    <row r="11403" spans="5:5" ht="20.399999999999999" x14ac:dyDescent="0.25">
      <c r="E11403" s="7" ph="1"/>
    </row>
    <row r="11404" spans="5:5" ht="20.399999999999999" x14ac:dyDescent="0.25">
      <c r="E11404" s="7" ph="1"/>
    </row>
    <row r="11405" spans="5:5" ht="20.399999999999999" x14ac:dyDescent="0.25">
      <c r="E11405" s="7" ph="1"/>
    </row>
    <row r="11406" spans="5:5" ht="20.399999999999999" x14ac:dyDescent="0.25">
      <c r="E11406" s="7" ph="1"/>
    </row>
    <row r="11407" spans="5:5" ht="20.399999999999999" x14ac:dyDescent="0.25">
      <c r="E11407" s="7" ph="1"/>
    </row>
    <row r="11408" spans="5:5" ht="20.399999999999999" x14ac:dyDescent="0.25">
      <c r="E11408" s="7" ph="1"/>
    </row>
    <row r="11409" spans="5:5" ht="20.399999999999999" x14ac:dyDescent="0.25">
      <c r="E11409" s="7" ph="1"/>
    </row>
    <row r="11410" spans="5:5" ht="20.399999999999999" x14ac:dyDescent="0.25">
      <c r="E11410" s="7" ph="1"/>
    </row>
    <row r="11411" spans="5:5" ht="20.399999999999999" x14ac:dyDescent="0.25">
      <c r="E11411" s="7" ph="1"/>
    </row>
    <row r="11412" spans="5:5" ht="20.399999999999999" x14ac:dyDescent="0.25">
      <c r="E11412" s="7" ph="1"/>
    </row>
    <row r="11413" spans="5:5" ht="20.399999999999999" x14ac:dyDescent="0.25">
      <c r="E11413" s="7" ph="1"/>
    </row>
    <row r="11414" spans="5:5" ht="20.399999999999999" x14ac:dyDescent="0.25">
      <c r="E11414" s="7" ph="1"/>
    </row>
    <row r="11415" spans="5:5" ht="20.399999999999999" x14ac:dyDescent="0.25">
      <c r="E11415" s="7" ph="1"/>
    </row>
    <row r="11416" spans="5:5" ht="20.399999999999999" x14ac:dyDescent="0.25">
      <c r="E11416" s="7" ph="1"/>
    </row>
    <row r="11417" spans="5:5" ht="20.399999999999999" x14ac:dyDescent="0.25">
      <c r="E11417" s="7" ph="1"/>
    </row>
    <row r="11418" spans="5:5" ht="20.399999999999999" x14ac:dyDescent="0.25">
      <c r="E11418" s="7" ph="1"/>
    </row>
    <row r="11419" spans="5:5" ht="20.399999999999999" x14ac:dyDescent="0.25">
      <c r="E11419" s="7" ph="1"/>
    </row>
    <row r="11420" spans="5:5" ht="20.399999999999999" x14ac:dyDescent="0.25">
      <c r="E11420" s="7" ph="1"/>
    </row>
    <row r="11421" spans="5:5" ht="20.399999999999999" x14ac:dyDescent="0.25">
      <c r="E11421" s="7" ph="1"/>
    </row>
    <row r="11422" spans="5:5" ht="20.399999999999999" x14ac:dyDescent="0.25">
      <c r="E11422" s="7" ph="1"/>
    </row>
    <row r="11423" spans="5:5" ht="20.399999999999999" x14ac:dyDescent="0.25">
      <c r="E11423" s="7" ph="1"/>
    </row>
    <row r="11424" spans="5:5" ht="20.399999999999999" x14ac:dyDescent="0.25">
      <c r="E11424" s="7" ph="1"/>
    </row>
    <row r="11425" spans="5:5" ht="20.399999999999999" x14ac:dyDescent="0.25">
      <c r="E11425" s="7" ph="1"/>
    </row>
    <row r="11426" spans="5:5" ht="20.399999999999999" x14ac:dyDescent="0.25">
      <c r="E11426" s="7" ph="1"/>
    </row>
    <row r="11427" spans="5:5" ht="20.399999999999999" x14ac:dyDescent="0.25">
      <c r="E11427" s="7" ph="1"/>
    </row>
    <row r="11428" spans="5:5" ht="20.399999999999999" x14ac:dyDescent="0.25">
      <c r="E11428" s="7" ph="1"/>
    </row>
    <row r="11429" spans="5:5" ht="20.399999999999999" x14ac:dyDescent="0.25">
      <c r="E11429" s="7" ph="1"/>
    </row>
    <row r="11430" spans="5:5" ht="20.399999999999999" x14ac:dyDescent="0.25">
      <c r="E11430" s="7" ph="1"/>
    </row>
    <row r="11431" spans="5:5" ht="20.399999999999999" x14ac:dyDescent="0.25">
      <c r="E11431" s="7" ph="1"/>
    </row>
    <row r="11432" spans="5:5" ht="20.399999999999999" x14ac:dyDescent="0.25">
      <c r="E11432" s="7" ph="1"/>
    </row>
    <row r="11433" spans="5:5" ht="20.399999999999999" x14ac:dyDescent="0.25">
      <c r="E11433" s="7" ph="1"/>
    </row>
    <row r="11434" spans="5:5" ht="20.399999999999999" x14ac:dyDescent="0.25">
      <c r="E11434" s="7" ph="1"/>
    </row>
    <row r="11435" spans="5:5" ht="20.399999999999999" x14ac:dyDescent="0.25">
      <c r="E11435" s="7" ph="1"/>
    </row>
    <row r="11436" spans="5:5" ht="20.399999999999999" x14ac:dyDescent="0.25">
      <c r="E11436" s="7" ph="1"/>
    </row>
    <row r="11437" spans="5:5" ht="20.399999999999999" x14ac:dyDescent="0.25">
      <c r="E11437" s="7" ph="1"/>
    </row>
    <row r="11438" spans="5:5" ht="20.399999999999999" x14ac:dyDescent="0.25">
      <c r="E11438" s="7" ph="1"/>
    </row>
    <row r="11439" spans="5:5" ht="20.399999999999999" x14ac:dyDescent="0.25">
      <c r="E11439" s="7" ph="1"/>
    </row>
    <row r="11440" spans="5:5" ht="20.399999999999999" x14ac:dyDescent="0.25">
      <c r="E11440" s="7" ph="1"/>
    </row>
    <row r="11441" spans="5:5" ht="20.399999999999999" x14ac:dyDescent="0.25">
      <c r="E11441" s="7" ph="1"/>
    </row>
    <row r="11442" spans="5:5" ht="20.399999999999999" x14ac:dyDescent="0.25">
      <c r="E11442" s="7" ph="1"/>
    </row>
    <row r="11443" spans="5:5" ht="20.399999999999999" x14ac:dyDescent="0.25">
      <c r="E11443" s="7" ph="1"/>
    </row>
    <row r="11444" spans="5:5" ht="20.399999999999999" x14ac:dyDescent="0.25">
      <c r="E11444" s="7" ph="1"/>
    </row>
    <row r="11445" spans="5:5" ht="20.399999999999999" x14ac:dyDescent="0.25">
      <c r="E11445" s="7" ph="1"/>
    </row>
    <row r="11446" spans="5:5" ht="20.399999999999999" x14ac:dyDescent="0.25">
      <c r="E11446" s="7" ph="1"/>
    </row>
    <row r="11447" spans="5:5" ht="20.399999999999999" x14ac:dyDescent="0.25">
      <c r="E11447" s="7" ph="1"/>
    </row>
    <row r="11448" spans="5:5" ht="20.399999999999999" x14ac:dyDescent="0.25">
      <c r="E11448" s="7" ph="1"/>
    </row>
    <row r="11449" spans="5:5" ht="20.399999999999999" x14ac:dyDescent="0.25">
      <c r="E11449" s="7" ph="1"/>
    </row>
    <row r="11450" spans="5:5" ht="20.399999999999999" x14ac:dyDescent="0.25">
      <c r="E11450" s="7" ph="1"/>
    </row>
    <row r="11451" spans="5:5" ht="20.399999999999999" x14ac:dyDescent="0.25">
      <c r="E11451" s="7" ph="1"/>
    </row>
    <row r="11452" spans="5:5" ht="20.399999999999999" x14ac:dyDescent="0.25">
      <c r="E11452" s="7" ph="1"/>
    </row>
    <row r="11453" spans="5:5" ht="20.399999999999999" x14ac:dyDescent="0.25">
      <c r="E11453" s="7" ph="1"/>
    </row>
    <row r="11454" spans="5:5" ht="20.399999999999999" x14ac:dyDescent="0.25">
      <c r="E11454" s="7" ph="1"/>
    </row>
    <row r="11455" spans="5:5" ht="20.399999999999999" x14ac:dyDescent="0.25">
      <c r="E11455" s="7" ph="1"/>
    </row>
    <row r="11456" spans="5:5" ht="20.399999999999999" x14ac:dyDescent="0.25">
      <c r="E11456" s="7" ph="1"/>
    </row>
    <row r="11457" spans="5:5" ht="20.399999999999999" x14ac:dyDescent="0.25">
      <c r="E11457" s="7" ph="1"/>
    </row>
    <row r="11458" spans="5:5" ht="20.399999999999999" x14ac:dyDescent="0.25">
      <c r="E11458" s="7" ph="1"/>
    </row>
    <row r="11459" spans="5:5" ht="20.399999999999999" x14ac:dyDescent="0.25">
      <c r="E11459" s="7" ph="1"/>
    </row>
    <row r="11460" spans="5:5" ht="20.399999999999999" x14ac:dyDescent="0.25">
      <c r="E11460" s="7" ph="1"/>
    </row>
    <row r="11461" spans="5:5" ht="20.399999999999999" x14ac:dyDescent="0.25">
      <c r="E11461" s="7" ph="1"/>
    </row>
    <row r="11462" spans="5:5" ht="20.399999999999999" x14ac:dyDescent="0.25">
      <c r="E11462" s="7" ph="1"/>
    </row>
    <row r="11463" spans="5:5" ht="20.399999999999999" x14ac:dyDescent="0.25">
      <c r="E11463" s="7" ph="1"/>
    </row>
    <row r="11464" spans="5:5" ht="20.399999999999999" x14ac:dyDescent="0.25">
      <c r="E11464" s="7" ph="1"/>
    </row>
    <row r="11465" spans="5:5" ht="20.399999999999999" x14ac:dyDescent="0.25">
      <c r="E11465" s="7" ph="1"/>
    </row>
    <row r="11466" spans="5:5" ht="20.399999999999999" x14ac:dyDescent="0.25">
      <c r="E11466" s="7" ph="1"/>
    </row>
    <row r="11467" spans="5:5" ht="20.399999999999999" x14ac:dyDescent="0.25">
      <c r="E11467" s="7" ph="1"/>
    </row>
    <row r="11468" spans="5:5" ht="20.399999999999999" x14ac:dyDescent="0.25">
      <c r="E11468" s="7" ph="1"/>
    </row>
    <row r="11469" spans="5:5" ht="20.399999999999999" x14ac:dyDescent="0.25">
      <c r="E11469" s="7" ph="1"/>
    </row>
    <row r="11470" spans="5:5" ht="20.399999999999999" x14ac:dyDescent="0.25">
      <c r="E11470" s="7" ph="1"/>
    </row>
    <row r="11471" spans="5:5" ht="20.399999999999999" x14ac:dyDescent="0.25">
      <c r="E11471" s="7" ph="1"/>
    </row>
    <row r="11472" spans="5:5" ht="20.399999999999999" x14ac:dyDescent="0.25">
      <c r="E11472" s="7" ph="1"/>
    </row>
    <row r="11473" spans="5:5" ht="20.399999999999999" x14ac:dyDescent="0.25">
      <c r="E11473" s="7" ph="1"/>
    </row>
    <row r="11474" spans="5:5" ht="20.399999999999999" x14ac:dyDescent="0.25">
      <c r="E11474" s="7" ph="1"/>
    </row>
    <row r="11475" spans="5:5" ht="20.399999999999999" x14ac:dyDescent="0.25">
      <c r="E11475" s="7" ph="1"/>
    </row>
    <row r="11476" spans="5:5" ht="20.399999999999999" x14ac:dyDescent="0.25">
      <c r="E11476" s="7" ph="1"/>
    </row>
    <row r="11477" spans="5:5" ht="20.399999999999999" x14ac:dyDescent="0.25">
      <c r="E11477" s="7" ph="1"/>
    </row>
    <row r="11478" spans="5:5" ht="20.399999999999999" x14ac:dyDescent="0.25">
      <c r="E11478" s="7" ph="1"/>
    </row>
    <row r="11479" spans="5:5" ht="20.399999999999999" x14ac:dyDescent="0.25">
      <c r="E11479" s="7" ph="1"/>
    </row>
    <row r="11480" spans="5:5" ht="20.399999999999999" x14ac:dyDescent="0.25">
      <c r="E11480" s="7" ph="1"/>
    </row>
    <row r="11481" spans="5:5" ht="20.399999999999999" x14ac:dyDescent="0.25">
      <c r="E11481" s="7" ph="1"/>
    </row>
    <row r="11482" spans="5:5" ht="20.399999999999999" x14ac:dyDescent="0.25">
      <c r="E11482" s="7" ph="1"/>
    </row>
    <row r="11483" spans="5:5" ht="20.399999999999999" x14ac:dyDescent="0.25">
      <c r="E11483" s="7" ph="1"/>
    </row>
    <row r="11484" spans="5:5" ht="20.399999999999999" x14ac:dyDescent="0.25">
      <c r="E11484" s="7" ph="1"/>
    </row>
    <row r="11485" spans="5:5" ht="20.399999999999999" x14ac:dyDescent="0.25">
      <c r="E11485" s="7" ph="1"/>
    </row>
    <row r="11486" spans="5:5" ht="20.399999999999999" x14ac:dyDescent="0.25">
      <c r="E11486" s="7" ph="1"/>
    </row>
    <row r="11487" spans="5:5" ht="20.399999999999999" x14ac:dyDescent="0.25">
      <c r="E11487" s="7" ph="1"/>
    </row>
    <row r="11488" spans="5:5" ht="20.399999999999999" x14ac:dyDescent="0.25">
      <c r="E11488" s="7" ph="1"/>
    </row>
    <row r="11489" spans="5:5" ht="20.399999999999999" x14ac:dyDescent="0.25">
      <c r="E11489" s="7" ph="1"/>
    </row>
    <row r="11490" spans="5:5" ht="20.399999999999999" x14ac:dyDescent="0.25">
      <c r="E11490" s="7" ph="1"/>
    </row>
    <row r="11491" spans="5:5" ht="20.399999999999999" x14ac:dyDescent="0.25">
      <c r="E11491" s="7" ph="1"/>
    </row>
    <row r="11492" spans="5:5" ht="20.399999999999999" x14ac:dyDescent="0.25">
      <c r="E11492" s="7" ph="1"/>
    </row>
    <row r="11493" spans="5:5" ht="20.399999999999999" x14ac:dyDescent="0.25">
      <c r="E11493" s="7" ph="1"/>
    </row>
    <row r="11494" spans="5:5" ht="20.399999999999999" x14ac:dyDescent="0.25">
      <c r="E11494" s="7" ph="1"/>
    </row>
    <row r="11495" spans="5:5" ht="20.399999999999999" x14ac:dyDescent="0.25">
      <c r="E11495" s="7" ph="1"/>
    </row>
    <row r="11496" spans="5:5" ht="20.399999999999999" x14ac:dyDescent="0.25">
      <c r="E11496" s="7" ph="1"/>
    </row>
    <row r="11497" spans="5:5" ht="20.399999999999999" x14ac:dyDescent="0.25">
      <c r="E11497" s="7" ph="1"/>
    </row>
    <row r="11498" spans="5:5" ht="20.399999999999999" x14ac:dyDescent="0.25">
      <c r="E11498" s="7" ph="1"/>
    </row>
    <row r="11499" spans="5:5" ht="20.399999999999999" x14ac:dyDescent="0.25">
      <c r="E11499" s="7" ph="1"/>
    </row>
    <row r="11500" spans="5:5" ht="20.399999999999999" x14ac:dyDescent="0.25">
      <c r="E11500" s="7" ph="1"/>
    </row>
    <row r="11501" spans="5:5" ht="20.399999999999999" x14ac:dyDescent="0.25">
      <c r="E11501" s="7" ph="1"/>
    </row>
    <row r="11502" spans="5:5" ht="20.399999999999999" x14ac:dyDescent="0.25">
      <c r="E11502" s="7" ph="1"/>
    </row>
    <row r="11503" spans="5:5" ht="20.399999999999999" x14ac:dyDescent="0.25">
      <c r="E11503" s="7" ph="1"/>
    </row>
    <row r="11504" spans="5:5" ht="20.399999999999999" x14ac:dyDescent="0.25">
      <c r="E11504" s="7" ph="1"/>
    </row>
    <row r="11505" spans="5:5" ht="20.399999999999999" x14ac:dyDescent="0.25">
      <c r="E11505" s="7" ph="1"/>
    </row>
    <row r="11506" spans="5:5" ht="20.399999999999999" x14ac:dyDescent="0.25">
      <c r="E11506" s="7" ph="1"/>
    </row>
    <row r="11507" spans="5:5" ht="20.399999999999999" x14ac:dyDescent="0.25">
      <c r="E11507" s="7" ph="1"/>
    </row>
    <row r="11508" spans="5:5" ht="20.399999999999999" x14ac:dyDescent="0.25">
      <c r="E11508" s="7" ph="1"/>
    </row>
    <row r="11509" spans="5:5" ht="20.399999999999999" x14ac:dyDescent="0.25">
      <c r="E11509" s="7" ph="1"/>
    </row>
    <row r="11510" spans="5:5" ht="20.399999999999999" x14ac:dyDescent="0.25">
      <c r="E11510" s="7" ph="1"/>
    </row>
    <row r="11511" spans="5:5" ht="20.399999999999999" x14ac:dyDescent="0.25">
      <c r="E11511" s="7" ph="1"/>
    </row>
    <row r="11512" spans="5:5" ht="20.399999999999999" x14ac:dyDescent="0.25">
      <c r="E11512" s="7" ph="1"/>
    </row>
    <row r="11513" spans="5:5" ht="20.399999999999999" x14ac:dyDescent="0.25">
      <c r="E11513" s="7" ph="1"/>
    </row>
    <row r="11514" spans="5:5" ht="20.399999999999999" x14ac:dyDescent="0.25">
      <c r="E11514" s="7" ph="1"/>
    </row>
    <row r="11515" spans="5:5" ht="20.399999999999999" x14ac:dyDescent="0.25">
      <c r="E11515" s="7" ph="1"/>
    </row>
    <row r="11516" spans="5:5" ht="20.399999999999999" x14ac:dyDescent="0.25">
      <c r="E11516" s="7" ph="1"/>
    </row>
    <row r="11517" spans="5:5" ht="20.399999999999999" x14ac:dyDescent="0.25">
      <c r="E11517" s="7" ph="1"/>
    </row>
    <row r="11518" spans="5:5" ht="20.399999999999999" x14ac:dyDescent="0.25">
      <c r="E11518" s="7" ph="1"/>
    </row>
    <row r="11519" spans="5:5" ht="20.399999999999999" x14ac:dyDescent="0.25">
      <c r="E11519" s="7" ph="1"/>
    </row>
    <row r="11520" spans="5:5" ht="20.399999999999999" x14ac:dyDescent="0.25">
      <c r="E11520" s="7" ph="1"/>
    </row>
    <row r="11521" spans="5:5" ht="20.399999999999999" x14ac:dyDescent="0.25">
      <c r="E11521" s="7" ph="1"/>
    </row>
    <row r="11522" spans="5:5" ht="20.399999999999999" x14ac:dyDescent="0.25">
      <c r="E11522" s="7" ph="1"/>
    </row>
    <row r="11523" spans="5:5" ht="20.399999999999999" x14ac:dyDescent="0.25">
      <c r="E11523" s="7" ph="1"/>
    </row>
    <row r="11524" spans="5:5" ht="20.399999999999999" x14ac:dyDescent="0.25">
      <c r="E11524" s="7" ph="1"/>
    </row>
    <row r="11525" spans="5:5" ht="20.399999999999999" x14ac:dyDescent="0.25">
      <c r="E11525" s="7" ph="1"/>
    </row>
    <row r="11526" spans="5:5" ht="20.399999999999999" x14ac:dyDescent="0.25">
      <c r="E11526" s="7" ph="1"/>
    </row>
    <row r="11527" spans="5:5" ht="20.399999999999999" x14ac:dyDescent="0.25">
      <c r="E11527" s="7" ph="1"/>
    </row>
    <row r="11528" spans="5:5" ht="20.399999999999999" x14ac:dyDescent="0.25">
      <c r="E11528" s="7" ph="1"/>
    </row>
    <row r="11529" spans="5:5" ht="20.399999999999999" x14ac:dyDescent="0.25">
      <c r="E11529" s="7" ph="1"/>
    </row>
    <row r="11530" spans="5:5" ht="20.399999999999999" x14ac:dyDescent="0.25">
      <c r="E11530" s="7" ph="1"/>
    </row>
    <row r="11531" spans="5:5" ht="20.399999999999999" x14ac:dyDescent="0.25">
      <c r="E11531" s="7" ph="1"/>
    </row>
    <row r="11532" spans="5:5" ht="20.399999999999999" x14ac:dyDescent="0.25">
      <c r="E11532" s="7" ph="1"/>
    </row>
    <row r="11533" spans="5:5" ht="20.399999999999999" x14ac:dyDescent="0.25">
      <c r="E11533" s="7" ph="1"/>
    </row>
    <row r="11534" spans="5:5" ht="20.399999999999999" x14ac:dyDescent="0.25">
      <c r="E11534" s="7" ph="1"/>
    </row>
    <row r="11535" spans="5:5" ht="20.399999999999999" x14ac:dyDescent="0.25">
      <c r="E11535" s="7" ph="1"/>
    </row>
    <row r="11536" spans="5:5" ht="20.399999999999999" x14ac:dyDescent="0.25">
      <c r="E11536" s="7" ph="1"/>
    </row>
    <row r="11537" spans="5:5" ht="20.399999999999999" x14ac:dyDescent="0.25">
      <c r="E11537" s="7" ph="1"/>
    </row>
    <row r="11538" spans="5:5" ht="20.399999999999999" x14ac:dyDescent="0.25">
      <c r="E11538" s="7" ph="1"/>
    </row>
    <row r="11539" spans="5:5" ht="20.399999999999999" x14ac:dyDescent="0.25">
      <c r="E11539" s="7" ph="1"/>
    </row>
    <row r="11540" spans="5:5" ht="20.399999999999999" x14ac:dyDescent="0.25">
      <c r="E11540" s="7" ph="1"/>
    </row>
    <row r="11541" spans="5:5" ht="20.399999999999999" x14ac:dyDescent="0.25">
      <c r="E11541" s="7" ph="1"/>
    </row>
    <row r="11542" spans="5:5" ht="20.399999999999999" x14ac:dyDescent="0.25">
      <c r="E11542" s="7" ph="1"/>
    </row>
    <row r="11543" spans="5:5" ht="20.399999999999999" x14ac:dyDescent="0.25">
      <c r="E11543" s="7" ph="1"/>
    </row>
    <row r="11544" spans="5:5" ht="20.399999999999999" x14ac:dyDescent="0.25">
      <c r="E11544" s="7" ph="1"/>
    </row>
    <row r="11545" spans="5:5" ht="20.399999999999999" x14ac:dyDescent="0.25">
      <c r="E11545" s="7" ph="1"/>
    </row>
    <row r="11546" spans="5:5" ht="20.399999999999999" x14ac:dyDescent="0.25">
      <c r="E11546" s="7" ph="1"/>
    </row>
    <row r="11547" spans="5:5" ht="20.399999999999999" x14ac:dyDescent="0.25">
      <c r="E11547" s="7" ph="1"/>
    </row>
    <row r="11548" spans="5:5" ht="20.399999999999999" x14ac:dyDescent="0.25">
      <c r="E11548" s="7" ph="1"/>
    </row>
    <row r="11549" spans="5:5" ht="20.399999999999999" x14ac:dyDescent="0.25">
      <c r="E11549" s="7" ph="1"/>
    </row>
    <row r="11550" spans="5:5" ht="20.399999999999999" x14ac:dyDescent="0.25">
      <c r="E11550" s="7" ph="1"/>
    </row>
    <row r="11551" spans="5:5" ht="20.399999999999999" x14ac:dyDescent="0.25">
      <c r="E11551" s="7" ph="1"/>
    </row>
    <row r="11552" spans="5:5" ht="20.399999999999999" x14ac:dyDescent="0.25">
      <c r="E11552" s="7" ph="1"/>
    </row>
    <row r="11553" spans="5:5" ht="20.399999999999999" x14ac:dyDescent="0.25">
      <c r="E11553" s="7" ph="1"/>
    </row>
    <row r="11554" spans="5:5" ht="20.399999999999999" x14ac:dyDescent="0.25">
      <c r="E11554" s="7" ph="1"/>
    </row>
    <row r="11555" spans="5:5" ht="20.399999999999999" x14ac:dyDescent="0.25">
      <c r="E11555" s="7" ph="1"/>
    </row>
    <row r="11556" spans="5:5" ht="20.399999999999999" x14ac:dyDescent="0.25">
      <c r="E11556" s="7" ph="1"/>
    </row>
    <row r="11557" spans="5:5" ht="20.399999999999999" x14ac:dyDescent="0.25">
      <c r="E11557" s="7" ph="1"/>
    </row>
    <row r="11558" spans="5:5" ht="20.399999999999999" x14ac:dyDescent="0.25">
      <c r="E11558" s="7" ph="1"/>
    </row>
    <row r="11559" spans="5:5" ht="20.399999999999999" x14ac:dyDescent="0.25">
      <c r="E11559" s="7" ph="1"/>
    </row>
    <row r="11560" spans="5:5" ht="20.399999999999999" x14ac:dyDescent="0.25">
      <c r="E11560" s="7" ph="1"/>
    </row>
    <row r="11561" spans="5:5" ht="20.399999999999999" x14ac:dyDescent="0.25">
      <c r="E11561" s="7" ph="1"/>
    </row>
    <row r="11562" spans="5:5" ht="20.399999999999999" x14ac:dyDescent="0.25">
      <c r="E11562" s="7" ph="1"/>
    </row>
    <row r="11563" spans="5:5" ht="20.399999999999999" x14ac:dyDescent="0.25">
      <c r="E11563" s="7" ph="1"/>
    </row>
    <row r="11564" spans="5:5" ht="20.399999999999999" x14ac:dyDescent="0.25">
      <c r="E11564" s="7" ph="1"/>
    </row>
    <row r="11565" spans="5:5" ht="20.399999999999999" x14ac:dyDescent="0.25">
      <c r="E11565" s="7" ph="1"/>
    </row>
    <row r="11566" spans="5:5" ht="20.399999999999999" x14ac:dyDescent="0.25">
      <c r="E11566" s="7" ph="1"/>
    </row>
    <row r="11567" spans="5:5" ht="20.399999999999999" x14ac:dyDescent="0.25">
      <c r="E11567" s="7" ph="1"/>
    </row>
    <row r="11568" spans="5:5" ht="20.399999999999999" x14ac:dyDescent="0.25">
      <c r="E11568" s="7" ph="1"/>
    </row>
    <row r="11569" spans="5:5" ht="20.399999999999999" x14ac:dyDescent="0.25">
      <c r="E11569" s="7" ph="1"/>
    </row>
    <row r="11570" spans="5:5" ht="20.399999999999999" x14ac:dyDescent="0.25">
      <c r="E11570" s="7" ph="1"/>
    </row>
    <row r="11571" spans="5:5" ht="20.399999999999999" x14ac:dyDescent="0.25">
      <c r="E11571" s="7" ph="1"/>
    </row>
    <row r="11572" spans="5:5" ht="20.399999999999999" x14ac:dyDescent="0.25">
      <c r="E11572" s="7" ph="1"/>
    </row>
    <row r="11573" spans="5:5" ht="20.399999999999999" x14ac:dyDescent="0.25">
      <c r="E11573" s="7" ph="1"/>
    </row>
    <row r="11574" spans="5:5" ht="20.399999999999999" x14ac:dyDescent="0.25">
      <c r="E11574" s="7" ph="1"/>
    </row>
    <row r="11575" spans="5:5" ht="20.399999999999999" x14ac:dyDescent="0.25">
      <c r="E11575" s="7" ph="1"/>
    </row>
    <row r="11576" spans="5:5" ht="20.399999999999999" x14ac:dyDescent="0.25">
      <c r="E11576" s="7" ph="1"/>
    </row>
    <row r="11577" spans="5:5" ht="20.399999999999999" x14ac:dyDescent="0.25">
      <c r="E11577" s="7" ph="1"/>
    </row>
    <row r="11578" spans="5:5" ht="20.399999999999999" x14ac:dyDescent="0.25">
      <c r="E11578" s="7" ph="1"/>
    </row>
    <row r="11579" spans="5:5" ht="20.399999999999999" x14ac:dyDescent="0.25">
      <c r="E11579" s="7" ph="1"/>
    </row>
    <row r="11580" spans="5:5" ht="20.399999999999999" x14ac:dyDescent="0.25">
      <c r="E11580" s="7" ph="1"/>
    </row>
    <row r="11581" spans="5:5" ht="20.399999999999999" x14ac:dyDescent="0.25">
      <c r="E11581" s="7" ph="1"/>
    </row>
    <row r="11582" spans="5:5" ht="20.399999999999999" x14ac:dyDescent="0.25">
      <c r="E11582" s="7" ph="1"/>
    </row>
    <row r="11583" spans="5:5" ht="20.399999999999999" x14ac:dyDescent="0.25">
      <c r="E11583" s="7" ph="1"/>
    </row>
    <row r="11584" spans="5:5" ht="20.399999999999999" x14ac:dyDescent="0.25">
      <c r="E11584" s="7" ph="1"/>
    </row>
    <row r="11585" spans="5:5" ht="20.399999999999999" x14ac:dyDescent="0.25">
      <c r="E11585" s="7" ph="1"/>
    </row>
    <row r="11586" spans="5:5" ht="20.399999999999999" x14ac:dyDescent="0.25">
      <c r="E11586" s="7" ph="1"/>
    </row>
    <row r="11587" spans="5:5" ht="20.399999999999999" x14ac:dyDescent="0.25">
      <c r="E11587" s="7" ph="1"/>
    </row>
    <row r="11588" spans="5:5" ht="20.399999999999999" x14ac:dyDescent="0.25">
      <c r="E11588" s="7" ph="1"/>
    </row>
    <row r="11589" spans="5:5" ht="20.399999999999999" x14ac:dyDescent="0.25">
      <c r="E11589" s="7" ph="1"/>
    </row>
    <row r="11590" spans="5:5" ht="20.399999999999999" x14ac:dyDescent="0.25">
      <c r="E11590" s="7" ph="1"/>
    </row>
    <row r="11591" spans="5:5" ht="20.399999999999999" x14ac:dyDescent="0.25">
      <c r="E11591" s="7" ph="1"/>
    </row>
    <row r="11592" spans="5:5" ht="20.399999999999999" x14ac:dyDescent="0.25">
      <c r="E11592" s="7" ph="1"/>
    </row>
    <row r="11593" spans="5:5" ht="20.399999999999999" x14ac:dyDescent="0.25">
      <c r="E11593" s="7" ph="1"/>
    </row>
    <row r="11594" spans="5:5" ht="20.399999999999999" x14ac:dyDescent="0.25">
      <c r="E11594" s="7" ph="1"/>
    </row>
    <row r="11595" spans="5:5" ht="20.399999999999999" x14ac:dyDescent="0.25">
      <c r="E11595" s="7" ph="1"/>
    </row>
    <row r="11596" spans="5:5" ht="20.399999999999999" x14ac:dyDescent="0.25">
      <c r="E11596" s="7" ph="1"/>
    </row>
    <row r="11597" spans="5:5" ht="20.399999999999999" x14ac:dyDescent="0.25">
      <c r="E11597" s="7" ph="1"/>
    </row>
    <row r="11598" spans="5:5" ht="20.399999999999999" x14ac:dyDescent="0.25">
      <c r="E11598" s="7" ph="1"/>
    </row>
    <row r="11599" spans="5:5" ht="20.399999999999999" x14ac:dyDescent="0.25">
      <c r="E11599" s="7" ph="1"/>
    </row>
    <row r="11600" spans="5:5" ht="20.399999999999999" x14ac:dyDescent="0.25">
      <c r="E11600" s="7" ph="1"/>
    </row>
    <row r="11601" spans="5:5" ht="20.399999999999999" x14ac:dyDescent="0.25">
      <c r="E11601" s="7" ph="1"/>
    </row>
    <row r="11602" spans="5:5" ht="20.399999999999999" x14ac:dyDescent="0.25">
      <c r="E11602" s="7" ph="1"/>
    </row>
    <row r="11603" spans="5:5" ht="20.399999999999999" x14ac:dyDescent="0.25">
      <c r="E11603" s="7" ph="1"/>
    </row>
    <row r="11604" spans="5:5" ht="20.399999999999999" x14ac:dyDescent="0.25">
      <c r="E11604" s="7" ph="1"/>
    </row>
    <row r="11605" spans="5:5" ht="20.399999999999999" x14ac:dyDescent="0.25">
      <c r="E11605" s="7" ph="1"/>
    </row>
    <row r="11606" spans="5:5" ht="20.399999999999999" x14ac:dyDescent="0.25">
      <c r="E11606" s="7" ph="1"/>
    </row>
    <row r="11607" spans="5:5" ht="20.399999999999999" x14ac:dyDescent="0.25">
      <c r="E11607" s="7" ph="1"/>
    </row>
    <row r="11608" spans="5:5" ht="20.399999999999999" x14ac:dyDescent="0.25">
      <c r="E11608" s="7" ph="1"/>
    </row>
    <row r="11609" spans="5:5" ht="20.399999999999999" x14ac:dyDescent="0.25">
      <c r="E11609" s="7" ph="1"/>
    </row>
    <row r="11610" spans="5:5" ht="20.399999999999999" x14ac:dyDescent="0.25">
      <c r="E11610" s="7" ph="1"/>
    </row>
    <row r="11611" spans="5:5" ht="20.399999999999999" x14ac:dyDescent="0.25">
      <c r="E11611" s="7" ph="1"/>
    </row>
    <row r="11612" spans="5:5" ht="20.399999999999999" x14ac:dyDescent="0.25">
      <c r="E11612" s="7" ph="1"/>
    </row>
    <row r="11613" spans="5:5" ht="20.399999999999999" x14ac:dyDescent="0.25">
      <c r="E11613" s="7" ph="1"/>
    </row>
    <row r="11614" spans="5:5" ht="20.399999999999999" x14ac:dyDescent="0.25">
      <c r="E11614" s="7" ph="1"/>
    </row>
    <row r="11615" spans="5:5" ht="20.399999999999999" x14ac:dyDescent="0.25">
      <c r="E11615" s="7" ph="1"/>
    </row>
    <row r="11616" spans="5:5" ht="20.399999999999999" x14ac:dyDescent="0.25">
      <c r="E11616" s="7" ph="1"/>
    </row>
    <row r="11617" spans="5:5" ht="20.399999999999999" x14ac:dyDescent="0.25">
      <c r="E11617" s="7" ph="1"/>
    </row>
    <row r="11618" spans="5:5" ht="20.399999999999999" x14ac:dyDescent="0.25">
      <c r="E11618" s="7" ph="1"/>
    </row>
    <row r="11619" spans="5:5" ht="20.399999999999999" x14ac:dyDescent="0.25">
      <c r="E11619" s="7" ph="1"/>
    </row>
    <row r="11620" spans="5:5" ht="20.399999999999999" x14ac:dyDescent="0.25">
      <c r="E11620" s="7" ph="1"/>
    </row>
    <row r="11621" spans="5:5" ht="20.399999999999999" x14ac:dyDescent="0.25">
      <c r="E11621" s="7" ph="1"/>
    </row>
    <row r="11622" spans="5:5" ht="20.399999999999999" x14ac:dyDescent="0.25">
      <c r="E11622" s="7" ph="1"/>
    </row>
    <row r="11623" spans="5:5" ht="20.399999999999999" x14ac:dyDescent="0.25">
      <c r="E11623" s="7" ph="1"/>
    </row>
    <row r="11624" spans="5:5" ht="20.399999999999999" x14ac:dyDescent="0.25">
      <c r="E11624" s="7" ph="1"/>
    </row>
    <row r="11625" spans="5:5" ht="20.399999999999999" x14ac:dyDescent="0.25">
      <c r="E11625" s="7" ph="1"/>
    </row>
    <row r="11626" spans="5:5" ht="20.399999999999999" x14ac:dyDescent="0.25">
      <c r="E11626" s="7" ph="1"/>
    </row>
    <row r="11627" spans="5:5" ht="20.399999999999999" x14ac:dyDescent="0.25">
      <c r="E11627" s="7" ph="1"/>
    </row>
    <row r="11628" spans="5:5" ht="20.399999999999999" x14ac:dyDescent="0.25">
      <c r="E11628" s="7" ph="1"/>
    </row>
    <row r="11629" spans="5:5" ht="20.399999999999999" x14ac:dyDescent="0.25">
      <c r="E11629" s="7" ph="1"/>
    </row>
    <row r="11630" spans="5:5" ht="20.399999999999999" x14ac:dyDescent="0.25">
      <c r="E11630" s="7" ph="1"/>
    </row>
    <row r="11631" spans="5:5" ht="20.399999999999999" x14ac:dyDescent="0.25">
      <c r="E11631" s="7" ph="1"/>
    </row>
    <row r="11632" spans="5:5" ht="20.399999999999999" x14ac:dyDescent="0.25">
      <c r="E11632" s="7" ph="1"/>
    </row>
    <row r="11633" spans="5:5" ht="20.399999999999999" x14ac:dyDescent="0.25">
      <c r="E11633" s="7" ph="1"/>
    </row>
    <row r="11634" spans="5:5" ht="20.399999999999999" x14ac:dyDescent="0.25">
      <c r="E11634" s="7" ph="1"/>
    </row>
    <row r="11635" spans="5:5" ht="20.399999999999999" x14ac:dyDescent="0.25">
      <c r="E11635" s="7" ph="1"/>
    </row>
    <row r="11636" spans="5:5" ht="20.399999999999999" x14ac:dyDescent="0.25">
      <c r="E11636" s="7" ph="1"/>
    </row>
    <row r="11637" spans="5:5" ht="20.399999999999999" x14ac:dyDescent="0.25">
      <c r="E11637" s="7" ph="1"/>
    </row>
    <row r="11638" spans="5:5" ht="20.399999999999999" x14ac:dyDescent="0.25">
      <c r="E11638" s="7" ph="1"/>
    </row>
    <row r="11639" spans="5:5" ht="20.399999999999999" x14ac:dyDescent="0.25">
      <c r="E11639" s="7" ph="1"/>
    </row>
    <row r="11640" spans="5:5" ht="20.399999999999999" x14ac:dyDescent="0.25">
      <c r="E11640" s="7" ph="1"/>
    </row>
    <row r="11641" spans="5:5" ht="20.399999999999999" x14ac:dyDescent="0.25">
      <c r="E11641" s="7" ph="1"/>
    </row>
    <row r="11642" spans="5:5" ht="20.399999999999999" x14ac:dyDescent="0.25">
      <c r="E11642" s="7" ph="1"/>
    </row>
    <row r="11643" spans="5:5" ht="20.399999999999999" x14ac:dyDescent="0.25">
      <c r="E11643" s="7" ph="1"/>
    </row>
    <row r="11644" spans="5:5" ht="20.399999999999999" x14ac:dyDescent="0.25">
      <c r="E11644" s="7" ph="1"/>
    </row>
    <row r="11645" spans="5:5" ht="20.399999999999999" x14ac:dyDescent="0.25">
      <c r="E11645" s="7" ph="1"/>
    </row>
    <row r="11646" spans="5:5" ht="20.399999999999999" x14ac:dyDescent="0.25">
      <c r="E11646" s="7" ph="1"/>
    </row>
    <row r="11647" spans="5:5" ht="20.399999999999999" x14ac:dyDescent="0.25">
      <c r="E11647" s="7" ph="1"/>
    </row>
    <row r="11648" spans="5:5" ht="20.399999999999999" x14ac:dyDescent="0.25">
      <c r="E11648" s="7" ph="1"/>
    </row>
    <row r="11649" spans="5:5" ht="20.399999999999999" x14ac:dyDescent="0.25">
      <c r="E11649" s="7" ph="1"/>
    </row>
    <row r="11650" spans="5:5" ht="20.399999999999999" x14ac:dyDescent="0.25">
      <c r="E11650" s="7" ph="1"/>
    </row>
    <row r="11651" spans="5:5" ht="20.399999999999999" x14ac:dyDescent="0.25">
      <c r="E11651" s="7" ph="1"/>
    </row>
    <row r="11652" spans="5:5" ht="20.399999999999999" x14ac:dyDescent="0.25">
      <c r="E11652" s="7" ph="1"/>
    </row>
    <row r="11653" spans="5:5" ht="20.399999999999999" x14ac:dyDescent="0.25">
      <c r="E11653" s="7" ph="1"/>
    </row>
    <row r="11654" spans="5:5" ht="20.399999999999999" x14ac:dyDescent="0.25">
      <c r="E11654" s="7" ph="1"/>
    </row>
    <row r="11655" spans="5:5" ht="20.399999999999999" x14ac:dyDescent="0.25">
      <c r="E11655" s="7" ph="1"/>
    </row>
    <row r="11656" spans="5:5" ht="20.399999999999999" x14ac:dyDescent="0.25">
      <c r="E11656" s="7" ph="1"/>
    </row>
    <row r="11657" spans="5:5" ht="20.399999999999999" x14ac:dyDescent="0.25">
      <c r="E11657" s="7" ph="1"/>
    </row>
    <row r="11658" spans="5:5" ht="20.399999999999999" x14ac:dyDescent="0.25">
      <c r="E11658" s="7" ph="1"/>
    </row>
    <row r="11659" spans="5:5" ht="20.399999999999999" x14ac:dyDescent="0.25">
      <c r="E11659" s="7" ph="1"/>
    </row>
    <row r="11660" spans="5:5" ht="20.399999999999999" x14ac:dyDescent="0.25">
      <c r="E11660" s="7" ph="1"/>
    </row>
    <row r="11661" spans="5:5" ht="20.399999999999999" x14ac:dyDescent="0.25">
      <c r="E11661" s="7" ph="1"/>
    </row>
    <row r="11662" spans="5:5" ht="20.399999999999999" x14ac:dyDescent="0.25">
      <c r="E11662" s="7" ph="1"/>
    </row>
    <row r="11663" spans="5:5" ht="20.399999999999999" x14ac:dyDescent="0.25">
      <c r="E11663" s="7" ph="1"/>
    </row>
    <row r="11664" spans="5:5" ht="20.399999999999999" x14ac:dyDescent="0.25">
      <c r="E11664" s="7" ph="1"/>
    </row>
    <row r="11665" spans="5:5" ht="20.399999999999999" x14ac:dyDescent="0.25">
      <c r="E11665" s="7" ph="1"/>
    </row>
    <row r="11666" spans="5:5" ht="20.399999999999999" x14ac:dyDescent="0.25">
      <c r="E11666" s="7" ph="1"/>
    </row>
    <row r="11667" spans="5:5" ht="20.399999999999999" x14ac:dyDescent="0.25">
      <c r="E11667" s="7" ph="1"/>
    </row>
    <row r="11668" spans="5:5" ht="20.399999999999999" x14ac:dyDescent="0.25">
      <c r="E11668" s="7" ph="1"/>
    </row>
    <row r="11669" spans="5:5" ht="20.399999999999999" x14ac:dyDescent="0.25">
      <c r="E11669" s="7" ph="1"/>
    </row>
    <row r="11670" spans="5:5" ht="20.399999999999999" x14ac:dyDescent="0.25">
      <c r="E11670" s="7" ph="1"/>
    </row>
    <row r="11671" spans="5:5" ht="20.399999999999999" x14ac:dyDescent="0.25">
      <c r="E11671" s="7" ph="1"/>
    </row>
    <row r="11672" spans="5:5" ht="20.399999999999999" x14ac:dyDescent="0.25">
      <c r="E11672" s="7" ph="1"/>
    </row>
    <row r="11673" spans="5:5" ht="20.399999999999999" x14ac:dyDescent="0.25">
      <c r="E11673" s="7" ph="1"/>
    </row>
    <row r="11674" spans="5:5" ht="20.399999999999999" x14ac:dyDescent="0.25">
      <c r="E11674" s="7" ph="1"/>
    </row>
    <row r="11675" spans="5:5" ht="20.399999999999999" x14ac:dyDescent="0.25">
      <c r="E11675" s="7" ph="1"/>
    </row>
    <row r="11676" spans="5:5" ht="20.399999999999999" x14ac:dyDescent="0.25">
      <c r="E11676" s="7" ph="1"/>
    </row>
    <row r="11677" spans="5:5" ht="20.399999999999999" x14ac:dyDescent="0.25">
      <c r="E11677" s="7" ph="1"/>
    </row>
    <row r="11678" spans="5:5" ht="20.399999999999999" x14ac:dyDescent="0.25">
      <c r="E11678" s="7" ph="1"/>
    </row>
    <row r="11679" spans="5:5" ht="20.399999999999999" x14ac:dyDescent="0.25">
      <c r="E11679" s="7" ph="1"/>
    </row>
    <row r="11680" spans="5:5" ht="20.399999999999999" x14ac:dyDescent="0.25">
      <c r="E11680" s="7" ph="1"/>
    </row>
    <row r="11681" spans="5:5" ht="20.399999999999999" x14ac:dyDescent="0.25">
      <c r="E11681" s="7" ph="1"/>
    </row>
    <row r="11682" spans="5:5" ht="20.399999999999999" x14ac:dyDescent="0.25">
      <c r="E11682" s="7" ph="1"/>
    </row>
    <row r="11683" spans="5:5" ht="20.399999999999999" x14ac:dyDescent="0.25">
      <c r="E11683" s="7" ph="1"/>
    </row>
    <row r="11684" spans="5:5" ht="20.399999999999999" x14ac:dyDescent="0.25">
      <c r="E11684" s="7" ph="1"/>
    </row>
    <row r="11685" spans="5:5" ht="20.399999999999999" x14ac:dyDescent="0.25">
      <c r="E11685" s="7" ph="1"/>
    </row>
    <row r="11686" spans="5:5" ht="20.399999999999999" x14ac:dyDescent="0.25">
      <c r="E11686" s="7" ph="1"/>
    </row>
    <row r="11687" spans="5:5" ht="20.399999999999999" x14ac:dyDescent="0.25">
      <c r="E11687" s="7" ph="1"/>
    </row>
    <row r="11688" spans="5:5" ht="20.399999999999999" x14ac:dyDescent="0.25">
      <c r="E11688" s="7" ph="1"/>
    </row>
    <row r="11689" spans="5:5" ht="20.399999999999999" x14ac:dyDescent="0.25">
      <c r="E11689" s="7" ph="1"/>
    </row>
    <row r="11690" spans="5:5" ht="20.399999999999999" x14ac:dyDescent="0.25">
      <c r="E11690" s="7" ph="1"/>
    </row>
    <row r="11691" spans="5:5" ht="20.399999999999999" x14ac:dyDescent="0.25">
      <c r="E11691" s="7" ph="1"/>
    </row>
    <row r="11692" spans="5:5" ht="20.399999999999999" x14ac:dyDescent="0.25">
      <c r="E11692" s="7" ph="1"/>
    </row>
    <row r="11693" spans="5:5" ht="20.399999999999999" x14ac:dyDescent="0.25">
      <c r="E11693" s="7" ph="1"/>
    </row>
    <row r="11694" spans="5:5" ht="20.399999999999999" x14ac:dyDescent="0.25">
      <c r="E11694" s="7" ph="1"/>
    </row>
    <row r="11695" spans="5:5" ht="20.399999999999999" x14ac:dyDescent="0.25">
      <c r="E11695" s="7" ph="1"/>
    </row>
    <row r="11696" spans="5:5" ht="20.399999999999999" x14ac:dyDescent="0.25">
      <c r="E11696" s="7" ph="1"/>
    </row>
    <row r="11697" spans="5:5" ht="20.399999999999999" x14ac:dyDescent="0.25">
      <c r="E11697" s="7" ph="1"/>
    </row>
    <row r="11698" spans="5:5" ht="20.399999999999999" x14ac:dyDescent="0.25">
      <c r="E11698" s="7" ph="1"/>
    </row>
    <row r="11699" spans="5:5" ht="20.399999999999999" x14ac:dyDescent="0.25">
      <c r="E11699" s="7" ph="1"/>
    </row>
    <row r="11700" spans="5:5" ht="20.399999999999999" x14ac:dyDescent="0.25">
      <c r="E11700" s="7" ph="1"/>
    </row>
    <row r="11701" spans="5:5" ht="20.399999999999999" x14ac:dyDescent="0.25">
      <c r="E11701" s="7" ph="1"/>
    </row>
    <row r="11702" spans="5:5" ht="20.399999999999999" x14ac:dyDescent="0.25">
      <c r="E11702" s="7" ph="1"/>
    </row>
    <row r="11703" spans="5:5" ht="20.399999999999999" x14ac:dyDescent="0.25">
      <c r="E11703" s="7" ph="1"/>
    </row>
    <row r="11704" spans="5:5" ht="20.399999999999999" x14ac:dyDescent="0.25">
      <c r="E11704" s="7" ph="1"/>
    </row>
    <row r="11705" spans="5:5" ht="20.399999999999999" x14ac:dyDescent="0.25">
      <c r="E11705" s="7" ph="1"/>
    </row>
    <row r="11706" spans="5:5" ht="20.399999999999999" x14ac:dyDescent="0.25">
      <c r="E11706" s="7" ph="1"/>
    </row>
    <row r="11707" spans="5:5" ht="20.399999999999999" x14ac:dyDescent="0.25">
      <c r="E11707" s="7" ph="1"/>
    </row>
    <row r="11708" spans="5:5" ht="20.399999999999999" x14ac:dyDescent="0.25">
      <c r="E11708" s="7" ph="1"/>
    </row>
    <row r="11709" spans="5:5" ht="20.399999999999999" x14ac:dyDescent="0.25">
      <c r="E11709" s="7" ph="1"/>
    </row>
    <row r="11710" spans="5:5" ht="20.399999999999999" x14ac:dyDescent="0.25">
      <c r="E11710" s="7" ph="1"/>
    </row>
    <row r="11711" spans="5:5" ht="20.399999999999999" x14ac:dyDescent="0.25">
      <c r="E11711" s="7" ph="1"/>
    </row>
    <row r="11712" spans="5:5" ht="20.399999999999999" x14ac:dyDescent="0.25">
      <c r="E11712" s="7" ph="1"/>
    </row>
    <row r="11713" spans="5:5" ht="20.399999999999999" x14ac:dyDescent="0.25">
      <c r="E11713" s="7" ph="1"/>
    </row>
    <row r="11714" spans="5:5" ht="20.399999999999999" x14ac:dyDescent="0.25">
      <c r="E11714" s="7" ph="1"/>
    </row>
    <row r="11715" spans="5:5" ht="20.399999999999999" x14ac:dyDescent="0.25">
      <c r="E11715" s="7" ph="1"/>
    </row>
    <row r="11716" spans="5:5" ht="20.399999999999999" x14ac:dyDescent="0.25">
      <c r="E11716" s="7" ph="1"/>
    </row>
    <row r="11717" spans="5:5" ht="20.399999999999999" x14ac:dyDescent="0.25">
      <c r="E11717" s="7" ph="1"/>
    </row>
    <row r="11718" spans="5:5" ht="20.399999999999999" x14ac:dyDescent="0.25">
      <c r="E11718" s="7" ph="1"/>
    </row>
    <row r="11719" spans="5:5" ht="20.399999999999999" x14ac:dyDescent="0.25">
      <c r="E11719" s="7" ph="1"/>
    </row>
    <row r="11720" spans="5:5" ht="20.399999999999999" x14ac:dyDescent="0.25">
      <c r="E11720" s="7" ph="1"/>
    </row>
    <row r="11721" spans="5:5" ht="20.399999999999999" x14ac:dyDescent="0.25">
      <c r="E11721" s="7" ph="1"/>
    </row>
    <row r="11722" spans="5:5" ht="20.399999999999999" x14ac:dyDescent="0.25">
      <c r="E11722" s="7" ph="1"/>
    </row>
    <row r="11723" spans="5:5" ht="20.399999999999999" x14ac:dyDescent="0.25">
      <c r="E11723" s="7" ph="1"/>
    </row>
    <row r="11724" spans="5:5" ht="20.399999999999999" x14ac:dyDescent="0.25">
      <c r="E11724" s="7" ph="1"/>
    </row>
    <row r="11725" spans="5:5" ht="20.399999999999999" x14ac:dyDescent="0.25">
      <c r="E11725" s="7" ph="1"/>
    </row>
    <row r="11726" spans="5:5" ht="20.399999999999999" x14ac:dyDescent="0.25">
      <c r="E11726" s="7" ph="1"/>
    </row>
    <row r="11727" spans="5:5" ht="20.399999999999999" x14ac:dyDescent="0.25">
      <c r="E11727" s="7" ph="1"/>
    </row>
    <row r="11728" spans="5:5" ht="20.399999999999999" x14ac:dyDescent="0.25">
      <c r="E11728" s="7" ph="1"/>
    </row>
    <row r="11729" spans="5:5" ht="20.399999999999999" x14ac:dyDescent="0.25">
      <c r="E11729" s="7" ph="1"/>
    </row>
    <row r="11730" spans="5:5" ht="20.399999999999999" x14ac:dyDescent="0.25">
      <c r="E11730" s="7" ph="1"/>
    </row>
    <row r="11731" spans="5:5" ht="20.399999999999999" x14ac:dyDescent="0.25">
      <c r="E11731" s="7" ph="1"/>
    </row>
    <row r="11732" spans="5:5" ht="20.399999999999999" x14ac:dyDescent="0.25">
      <c r="E11732" s="7" ph="1"/>
    </row>
    <row r="11733" spans="5:5" ht="20.399999999999999" x14ac:dyDescent="0.25">
      <c r="E11733" s="7" ph="1"/>
    </row>
    <row r="11734" spans="5:5" ht="20.399999999999999" x14ac:dyDescent="0.25">
      <c r="E11734" s="7" ph="1"/>
    </row>
    <row r="11735" spans="5:5" ht="20.399999999999999" x14ac:dyDescent="0.25">
      <c r="E11735" s="7" ph="1"/>
    </row>
    <row r="11736" spans="5:5" ht="20.399999999999999" x14ac:dyDescent="0.25">
      <c r="E11736" s="7" ph="1"/>
    </row>
    <row r="11737" spans="5:5" ht="20.399999999999999" x14ac:dyDescent="0.25">
      <c r="E11737" s="7" ph="1"/>
    </row>
    <row r="11738" spans="5:5" ht="20.399999999999999" x14ac:dyDescent="0.25">
      <c r="E11738" s="7" ph="1"/>
    </row>
    <row r="11739" spans="5:5" ht="20.399999999999999" x14ac:dyDescent="0.25">
      <c r="E11739" s="7" ph="1"/>
    </row>
    <row r="11740" spans="5:5" ht="20.399999999999999" x14ac:dyDescent="0.25">
      <c r="E11740" s="7" ph="1"/>
    </row>
    <row r="11741" spans="5:5" ht="20.399999999999999" x14ac:dyDescent="0.25">
      <c r="E11741" s="7" ph="1"/>
    </row>
    <row r="11742" spans="5:5" ht="20.399999999999999" x14ac:dyDescent="0.25">
      <c r="E11742" s="7" ph="1"/>
    </row>
    <row r="11743" spans="5:5" ht="20.399999999999999" x14ac:dyDescent="0.25">
      <c r="E11743" s="7" ph="1"/>
    </row>
    <row r="11744" spans="5:5" ht="20.399999999999999" x14ac:dyDescent="0.25">
      <c r="E11744" s="7" ph="1"/>
    </row>
    <row r="11745" spans="5:5" ht="20.399999999999999" x14ac:dyDescent="0.25">
      <c r="E11745" s="7" ph="1"/>
    </row>
    <row r="11746" spans="5:5" ht="20.399999999999999" x14ac:dyDescent="0.25">
      <c r="E11746" s="7" ph="1"/>
    </row>
    <row r="11747" spans="5:5" ht="20.399999999999999" x14ac:dyDescent="0.25">
      <c r="E11747" s="7" ph="1"/>
    </row>
    <row r="11748" spans="5:5" ht="20.399999999999999" x14ac:dyDescent="0.25">
      <c r="E11748" s="7" ph="1"/>
    </row>
    <row r="11749" spans="5:5" ht="20.399999999999999" x14ac:dyDescent="0.25">
      <c r="E11749" s="7" ph="1"/>
    </row>
    <row r="11750" spans="5:5" ht="20.399999999999999" x14ac:dyDescent="0.25">
      <c r="E11750" s="7" ph="1"/>
    </row>
    <row r="11751" spans="5:5" ht="20.399999999999999" x14ac:dyDescent="0.25">
      <c r="E11751" s="7" ph="1"/>
    </row>
    <row r="11752" spans="5:5" ht="20.399999999999999" x14ac:dyDescent="0.25">
      <c r="E11752" s="7" ph="1"/>
    </row>
    <row r="11753" spans="5:5" ht="20.399999999999999" x14ac:dyDescent="0.25">
      <c r="E11753" s="7" ph="1"/>
    </row>
    <row r="11754" spans="5:5" ht="20.399999999999999" x14ac:dyDescent="0.25">
      <c r="E11754" s="7" ph="1"/>
    </row>
    <row r="11755" spans="5:5" ht="20.399999999999999" x14ac:dyDescent="0.25">
      <c r="E11755" s="7" ph="1"/>
    </row>
    <row r="11756" spans="5:5" ht="20.399999999999999" x14ac:dyDescent="0.25">
      <c r="E11756" s="7" ph="1"/>
    </row>
    <row r="11757" spans="5:5" ht="20.399999999999999" x14ac:dyDescent="0.25">
      <c r="E11757" s="7" ph="1"/>
    </row>
    <row r="11758" spans="5:5" ht="20.399999999999999" x14ac:dyDescent="0.25">
      <c r="E11758" s="7" ph="1"/>
    </row>
    <row r="11759" spans="5:5" ht="20.399999999999999" x14ac:dyDescent="0.25">
      <c r="E11759" s="7" ph="1"/>
    </row>
    <row r="11760" spans="5:5" ht="20.399999999999999" x14ac:dyDescent="0.25">
      <c r="E11760" s="7" ph="1"/>
    </row>
    <row r="11761" spans="5:5" ht="20.399999999999999" x14ac:dyDescent="0.25">
      <c r="E11761" s="7" ph="1"/>
    </row>
    <row r="11762" spans="5:5" ht="20.399999999999999" x14ac:dyDescent="0.25">
      <c r="E11762" s="7" ph="1"/>
    </row>
    <row r="11763" spans="5:5" ht="20.399999999999999" x14ac:dyDescent="0.25">
      <c r="E11763" s="7" ph="1"/>
    </row>
    <row r="11764" spans="5:5" ht="20.399999999999999" x14ac:dyDescent="0.25">
      <c r="E11764" s="7" ph="1"/>
    </row>
    <row r="11765" spans="5:5" ht="20.399999999999999" x14ac:dyDescent="0.25">
      <c r="E11765" s="7" ph="1"/>
    </row>
    <row r="11766" spans="5:5" ht="20.399999999999999" x14ac:dyDescent="0.25">
      <c r="E11766" s="7" ph="1"/>
    </row>
    <row r="11767" spans="5:5" ht="20.399999999999999" x14ac:dyDescent="0.25">
      <c r="E11767" s="7" ph="1"/>
    </row>
    <row r="11768" spans="5:5" ht="20.399999999999999" x14ac:dyDescent="0.25">
      <c r="E11768" s="7" ph="1"/>
    </row>
    <row r="11769" spans="5:5" ht="20.399999999999999" x14ac:dyDescent="0.25">
      <c r="E11769" s="7" ph="1"/>
    </row>
    <row r="11770" spans="5:5" ht="20.399999999999999" x14ac:dyDescent="0.25">
      <c r="E11770" s="7" ph="1"/>
    </row>
    <row r="11771" spans="5:5" ht="20.399999999999999" x14ac:dyDescent="0.25">
      <c r="E11771" s="7" ph="1"/>
    </row>
    <row r="11772" spans="5:5" ht="20.399999999999999" x14ac:dyDescent="0.25">
      <c r="E11772" s="7" ph="1"/>
    </row>
    <row r="11773" spans="5:5" ht="20.399999999999999" x14ac:dyDescent="0.25">
      <c r="E11773" s="7" ph="1"/>
    </row>
    <row r="11774" spans="5:5" ht="20.399999999999999" x14ac:dyDescent="0.25">
      <c r="E11774" s="7" ph="1"/>
    </row>
    <row r="11775" spans="5:5" ht="20.399999999999999" x14ac:dyDescent="0.25">
      <c r="E11775" s="7" ph="1"/>
    </row>
    <row r="11776" spans="5:5" ht="20.399999999999999" x14ac:dyDescent="0.25">
      <c r="E11776" s="7" ph="1"/>
    </row>
    <row r="11777" spans="5:5" ht="20.399999999999999" x14ac:dyDescent="0.25">
      <c r="E11777" s="7" ph="1"/>
    </row>
    <row r="11778" spans="5:5" ht="20.399999999999999" x14ac:dyDescent="0.25">
      <c r="E11778" s="7" ph="1"/>
    </row>
    <row r="11779" spans="5:5" ht="20.399999999999999" x14ac:dyDescent="0.25">
      <c r="E11779" s="7" ph="1"/>
    </row>
    <row r="11780" spans="5:5" ht="20.399999999999999" x14ac:dyDescent="0.25">
      <c r="E11780" s="7" ph="1"/>
    </row>
    <row r="11781" spans="5:5" ht="20.399999999999999" x14ac:dyDescent="0.25">
      <c r="E11781" s="7" ph="1"/>
    </row>
    <row r="11782" spans="5:5" ht="20.399999999999999" x14ac:dyDescent="0.25">
      <c r="E11782" s="7" ph="1"/>
    </row>
    <row r="11783" spans="5:5" ht="20.399999999999999" x14ac:dyDescent="0.25">
      <c r="E11783" s="7" ph="1"/>
    </row>
    <row r="11784" spans="5:5" ht="20.399999999999999" x14ac:dyDescent="0.25">
      <c r="E11784" s="7" ph="1"/>
    </row>
    <row r="11785" spans="5:5" ht="20.399999999999999" x14ac:dyDescent="0.25">
      <c r="E11785" s="7" ph="1"/>
    </row>
    <row r="11786" spans="5:5" ht="20.399999999999999" x14ac:dyDescent="0.25">
      <c r="E11786" s="7" ph="1"/>
    </row>
    <row r="11787" spans="5:5" ht="20.399999999999999" x14ac:dyDescent="0.25">
      <c r="E11787" s="7" ph="1"/>
    </row>
    <row r="11788" spans="5:5" ht="20.399999999999999" x14ac:dyDescent="0.25">
      <c r="E11788" s="7" ph="1"/>
    </row>
    <row r="11789" spans="5:5" ht="20.399999999999999" x14ac:dyDescent="0.25">
      <c r="E11789" s="7" ph="1"/>
    </row>
    <row r="11790" spans="5:5" ht="20.399999999999999" x14ac:dyDescent="0.25">
      <c r="E11790" s="7" ph="1"/>
    </row>
    <row r="11791" spans="5:5" ht="20.399999999999999" x14ac:dyDescent="0.25">
      <c r="E11791" s="7" ph="1"/>
    </row>
    <row r="11792" spans="5:5" ht="20.399999999999999" x14ac:dyDescent="0.25">
      <c r="E11792" s="7" ph="1"/>
    </row>
    <row r="11793" spans="5:5" ht="20.399999999999999" x14ac:dyDescent="0.25">
      <c r="E11793" s="7" ph="1"/>
    </row>
    <row r="11794" spans="5:5" ht="20.399999999999999" x14ac:dyDescent="0.25">
      <c r="E11794" s="7" ph="1"/>
    </row>
    <row r="11795" spans="5:5" ht="20.399999999999999" x14ac:dyDescent="0.25">
      <c r="E11795" s="7" ph="1"/>
    </row>
    <row r="11796" spans="5:5" ht="20.399999999999999" x14ac:dyDescent="0.25">
      <c r="E11796" s="7" ph="1"/>
    </row>
    <row r="11797" spans="5:5" ht="20.399999999999999" x14ac:dyDescent="0.25">
      <c r="E11797" s="7" ph="1"/>
    </row>
    <row r="11798" spans="5:5" ht="20.399999999999999" x14ac:dyDescent="0.25">
      <c r="E11798" s="7" ph="1"/>
    </row>
    <row r="11799" spans="5:5" ht="20.399999999999999" x14ac:dyDescent="0.25">
      <c r="E11799" s="7" ph="1"/>
    </row>
    <row r="11800" spans="5:5" ht="20.399999999999999" x14ac:dyDescent="0.25">
      <c r="E11800" s="7" ph="1"/>
    </row>
    <row r="11801" spans="5:5" ht="20.399999999999999" x14ac:dyDescent="0.25">
      <c r="E11801" s="7" ph="1"/>
    </row>
    <row r="11802" spans="5:5" ht="20.399999999999999" x14ac:dyDescent="0.25">
      <c r="E11802" s="7" ph="1"/>
    </row>
    <row r="11803" spans="5:5" ht="20.399999999999999" x14ac:dyDescent="0.25">
      <c r="E11803" s="7" ph="1"/>
    </row>
    <row r="11804" spans="5:5" ht="20.399999999999999" x14ac:dyDescent="0.25">
      <c r="E11804" s="7" ph="1"/>
    </row>
    <row r="11805" spans="5:5" ht="20.399999999999999" x14ac:dyDescent="0.25">
      <c r="E11805" s="7" ph="1"/>
    </row>
    <row r="11806" spans="5:5" ht="20.399999999999999" x14ac:dyDescent="0.25">
      <c r="E11806" s="7" ph="1"/>
    </row>
    <row r="11807" spans="5:5" ht="20.399999999999999" x14ac:dyDescent="0.25">
      <c r="E11807" s="7" ph="1"/>
    </row>
    <row r="11808" spans="5:5" ht="20.399999999999999" x14ac:dyDescent="0.25">
      <c r="E11808" s="7" ph="1"/>
    </row>
    <row r="11809" spans="5:5" ht="20.399999999999999" x14ac:dyDescent="0.25">
      <c r="E11809" s="7" ph="1"/>
    </row>
    <row r="11810" spans="5:5" ht="20.399999999999999" x14ac:dyDescent="0.25">
      <c r="E11810" s="7" ph="1"/>
    </row>
    <row r="11811" spans="5:5" ht="20.399999999999999" x14ac:dyDescent="0.25">
      <c r="E11811" s="7" ph="1"/>
    </row>
    <row r="11812" spans="5:5" ht="20.399999999999999" x14ac:dyDescent="0.25">
      <c r="E11812" s="7" ph="1"/>
    </row>
    <row r="11813" spans="5:5" ht="20.399999999999999" x14ac:dyDescent="0.25">
      <c r="E11813" s="7" ph="1"/>
    </row>
    <row r="11814" spans="5:5" ht="20.399999999999999" x14ac:dyDescent="0.25">
      <c r="E11814" s="7" ph="1"/>
    </row>
    <row r="11815" spans="5:5" ht="20.399999999999999" x14ac:dyDescent="0.25">
      <c r="E11815" s="7" ph="1"/>
    </row>
    <row r="11816" spans="5:5" ht="20.399999999999999" x14ac:dyDescent="0.25">
      <c r="E11816" s="7" ph="1"/>
    </row>
    <row r="11817" spans="5:5" ht="20.399999999999999" x14ac:dyDescent="0.25">
      <c r="E11817" s="7" ph="1"/>
    </row>
    <row r="11818" spans="5:5" ht="20.399999999999999" x14ac:dyDescent="0.25">
      <c r="E11818" s="7" ph="1"/>
    </row>
    <row r="11819" spans="5:5" ht="20.399999999999999" x14ac:dyDescent="0.25">
      <c r="E11819" s="7" ph="1"/>
    </row>
    <row r="11820" spans="5:5" ht="20.399999999999999" x14ac:dyDescent="0.25">
      <c r="E11820" s="7" ph="1"/>
    </row>
    <row r="11821" spans="5:5" ht="20.399999999999999" x14ac:dyDescent="0.25">
      <c r="E11821" s="7" ph="1"/>
    </row>
    <row r="11822" spans="5:5" ht="20.399999999999999" x14ac:dyDescent="0.25">
      <c r="E11822" s="7" ph="1"/>
    </row>
    <row r="11823" spans="5:5" ht="20.399999999999999" x14ac:dyDescent="0.25">
      <c r="E11823" s="7" ph="1"/>
    </row>
    <row r="11824" spans="5:5" ht="20.399999999999999" x14ac:dyDescent="0.25">
      <c r="E11824" s="7" ph="1"/>
    </row>
    <row r="11825" spans="5:5" ht="20.399999999999999" x14ac:dyDescent="0.25">
      <c r="E11825" s="7" ph="1"/>
    </row>
    <row r="11826" spans="5:5" ht="20.399999999999999" x14ac:dyDescent="0.25">
      <c r="E11826" s="7" ph="1"/>
    </row>
    <row r="11827" spans="5:5" ht="20.399999999999999" x14ac:dyDescent="0.25">
      <c r="E11827" s="7" ph="1"/>
    </row>
    <row r="11828" spans="5:5" ht="20.399999999999999" x14ac:dyDescent="0.25">
      <c r="E11828" s="7" ph="1"/>
    </row>
    <row r="11829" spans="5:5" ht="20.399999999999999" x14ac:dyDescent="0.25">
      <c r="E11829" s="7" ph="1"/>
    </row>
    <row r="11830" spans="5:5" ht="20.399999999999999" x14ac:dyDescent="0.25">
      <c r="E11830" s="7" ph="1"/>
    </row>
    <row r="11831" spans="5:5" ht="20.399999999999999" x14ac:dyDescent="0.25">
      <c r="E11831" s="7" ph="1"/>
    </row>
    <row r="11832" spans="5:5" ht="20.399999999999999" x14ac:dyDescent="0.25">
      <c r="E11832" s="7" ph="1"/>
    </row>
    <row r="11833" spans="5:5" ht="20.399999999999999" x14ac:dyDescent="0.25">
      <c r="E11833" s="7" ph="1"/>
    </row>
    <row r="11834" spans="5:5" ht="20.399999999999999" x14ac:dyDescent="0.25">
      <c r="E11834" s="7" ph="1"/>
    </row>
    <row r="11835" spans="5:5" ht="20.399999999999999" x14ac:dyDescent="0.25">
      <c r="E11835" s="7" ph="1"/>
    </row>
    <row r="11836" spans="5:5" ht="20.399999999999999" x14ac:dyDescent="0.25">
      <c r="E11836" s="7" ph="1"/>
    </row>
    <row r="11837" spans="5:5" ht="20.399999999999999" x14ac:dyDescent="0.25">
      <c r="E11837" s="7" ph="1"/>
    </row>
    <row r="11838" spans="5:5" ht="20.399999999999999" x14ac:dyDescent="0.25">
      <c r="E11838" s="7" ph="1"/>
    </row>
    <row r="11839" spans="5:5" ht="20.399999999999999" x14ac:dyDescent="0.25">
      <c r="E11839" s="7" ph="1"/>
    </row>
    <row r="11840" spans="5:5" ht="20.399999999999999" x14ac:dyDescent="0.25">
      <c r="E11840" s="7" ph="1"/>
    </row>
    <row r="11841" spans="5:5" ht="20.399999999999999" x14ac:dyDescent="0.25">
      <c r="E11841" s="7" ph="1"/>
    </row>
    <row r="11842" spans="5:5" ht="20.399999999999999" x14ac:dyDescent="0.25">
      <c r="E11842" s="7" ph="1"/>
    </row>
    <row r="11843" spans="5:5" ht="20.399999999999999" x14ac:dyDescent="0.25">
      <c r="E11843" s="7" ph="1"/>
    </row>
    <row r="11844" spans="5:5" ht="20.399999999999999" x14ac:dyDescent="0.25">
      <c r="E11844" s="7" ph="1"/>
    </row>
    <row r="11845" spans="5:5" ht="20.399999999999999" x14ac:dyDescent="0.25">
      <c r="E11845" s="7" ph="1"/>
    </row>
    <row r="11846" spans="5:5" ht="20.399999999999999" x14ac:dyDescent="0.25">
      <c r="E11846" s="7" ph="1"/>
    </row>
    <row r="11847" spans="5:5" ht="20.399999999999999" x14ac:dyDescent="0.25">
      <c r="E11847" s="7" ph="1"/>
    </row>
    <row r="11848" spans="5:5" ht="20.399999999999999" x14ac:dyDescent="0.25">
      <c r="E11848" s="7" ph="1"/>
    </row>
    <row r="11849" spans="5:5" ht="20.399999999999999" x14ac:dyDescent="0.25">
      <c r="E11849" s="7" ph="1"/>
    </row>
    <row r="11850" spans="5:5" ht="20.399999999999999" x14ac:dyDescent="0.25">
      <c r="E11850" s="7" ph="1"/>
    </row>
    <row r="11851" spans="5:5" ht="20.399999999999999" x14ac:dyDescent="0.25">
      <c r="E11851" s="7" ph="1"/>
    </row>
    <row r="11852" spans="5:5" ht="20.399999999999999" x14ac:dyDescent="0.25">
      <c r="E11852" s="7" ph="1"/>
    </row>
    <row r="11853" spans="5:5" ht="20.399999999999999" x14ac:dyDescent="0.25">
      <c r="E11853" s="7" ph="1"/>
    </row>
    <row r="11854" spans="5:5" ht="20.399999999999999" x14ac:dyDescent="0.25">
      <c r="E11854" s="7" ph="1"/>
    </row>
    <row r="11855" spans="5:5" ht="20.399999999999999" x14ac:dyDescent="0.25">
      <c r="E11855" s="7" ph="1"/>
    </row>
    <row r="11856" spans="5:5" ht="20.399999999999999" x14ac:dyDescent="0.25">
      <c r="E11856" s="7" ph="1"/>
    </row>
    <row r="11857" spans="5:5" ht="20.399999999999999" x14ac:dyDescent="0.25">
      <c r="E11857" s="7" ph="1"/>
    </row>
    <row r="11858" spans="5:5" ht="20.399999999999999" x14ac:dyDescent="0.25">
      <c r="E11858" s="7" ph="1"/>
    </row>
    <row r="11859" spans="5:5" ht="20.399999999999999" x14ac:dyDescent="0.25">
      <c r="E11859" s="7" ph="1"/>
    </row>
    <row r="11860" spans="5:5" ht="20.399999999999999" x14ac:dyDescent="0.25">
      <c r="E11860" s="7" ph="1"/>
    </row>
    <row r="11861" spans="5:5" ht="20.399999999999999" x14ac:dyDescent="0.25">
      <c r="E11861" s="7" ph="1"/>
    </row>
    <row r="11862" spans="5:5" ht="20.399999999999999" x14ac:dyDescent="0.25">
      <c r="E11862" s="7" ph="1"/>
    </row>
    <row r="11863" spans="5:5" ht="20.399999999999999" x14ac:dyDescent="0.25">
      <c r="E11863" s="7" ph="1"/>
    </row>
    <row r="11864" spans="5:5" ht="20.399999999999999" x14ac:dyDescent="0.25">
      <c r="E11864" s="7" ph="1"/>
    </row>
    <row r="11865" spans="5:5" ht="20.399999999999999" x14ac:dyDescent="0.25">
      <c r="E11865" s="7" ph="1"/>
    </row>
    <row r="11866" spans="5:5" ht="20.399999999999999" x14ac:dyDescent="0.25">
      <c r="E11866" s="7" ph="1"/>
    </row>
    <row r="11867" spans="5:5" ht="20.399999999999999" x14ac:dyDescent="0.25">
      <c r="E11867" s="7" ph="1"/>
    </row>
    <row r="11868" spans="5:5" ht="20.399999999999999" x14ac:dyDescent="0.25">
      <c r="E11868" s="7" ph="1"/>
    </row>
    <row r="11869" spans="5:5" ht="20.399999999999999" x14ac:dyDescent="0.25">
      <c r="E11869" s="7" ph="1"/>
    </row>
    <row r="11870" spans="5:5" ht="20.399999999999999" x14ac:dyDescent="0.25">
      <c r="E11870" s="7" ph="1"/>
    </row>
    <row r="11871" spans="5:5" ht="20.399999999999999" x14ac:dyDescent="0.25">
      <c r="E11871" s="7" ph="1"/>
    </row>
    <row r="11872" spans="5:5" ht="20.399999999999999" x14ac:dyDescent="0.25">
      <c r="E11872" s="7" ph="1"/>
    </row>
    <row r="11873" spans="5:5" ht="20.399999999999999" x14ac:dyDescent="0.25">
      <c r="E11873" s="7" ph="1"/>
    </row>
    <row r="11874" spans="5:5" ht="20.399999999999999" x14ac:dyDescent="0.25">
      <c r="E11874" s="7" ph="1"/>
    </row>
    <row r="11875" spans="5:5" ht="20.399999999999999" x14ac:dyDescent="0.25">
      <c r="E11875" s="7" ph="1"/>
    </row>
    <row r="11876" spans="5:5" ht="20.399999999999999" x14ac:dyDescent="0.25">
      <c r="E11876" s="7" ph="1"/>
    </row>
    <row r="11877" spans="5:5" ht="20.399999999999999" x14ac:dyDescent="0.25">
      <c r="E11877" s="7" ph="1"/>
    </row>
    <row r="11878" spans="5:5" ht="20.399999999999999" x14ac:dyDescent="0.25">
      <c r="E11878" s="7" ph="1"/>
    </row>
    <row r="11879" spans="5:5" ht="20.399999999999999" x14ac:dyDescent="0.25">
      <c r="E11879" s="7" ph="1"/>
    </row>
    <row r="11880" spans="5:5" ht="20.399999999999999" x14ac:dyDescent="0.25">
      <c r="E11880" s="7" ph="1"/>
    </row>
    <row r="11881" spans="5:5" ht="20.399999999999999" x14ac:dyDescent="0.25">
      <c r="E11881" s="7" ph="1"/>
    </row>
    <row r="11882" spans="5:5" ht="20.399999999999999" x14ac:dyDescent="0.25">
      <c r="E11882" s="7" ph="1"/>
    </row>
    <row r="11883" spans="5:5" ht="20.399999999999999" x14ac:dyDescent="0.25">
      <c r="E11883" s="7" ph="1"/>
    </row>
    <row r="11884" spans="5:5" ht="20.399999999999999" x14ac:dyDescent="0.25">
      <c r="E11884" s="7" ph="1"/>
    </row>
    <row r="11885" spans="5:5" ht="20.399999999999999" x14ac:dyDescent="0.25">
      <c r="E11885" s="7" ph="1"/>
    </row>
    <row r="11886" spans="5:5" ht="20.399999999999999" x14ac:dyDescent="0.25">
      <c r="E11886" s="7" ph="1"/>
    </row>
    <row r="11887" spans="5:5" ht="20.399999999999999" x14ac:dyDescent="0.25">
      <c r="E11887" s="7" ph="1"/>
    </row>
    <row r="11888" spans="5:5" ht="20.399999999999999" x14ac:dyDescent="0.25">
      <c r="E11888" s="7" ph="1"/>
    </row>
    <row r="11889" spans="5:5" ht="20.399999999999999" x14ac:dyDescent="0.25">
      <c r="E11889" s="7" ph="1"/>
    </row>
    <row r="11890" spans="5:5" ht="20.399999999999999" x14ac:dyDescent="0.25">
      <c r="E11890" s="7" ph="1"/>
    </row>
    <row r="11891" spans="5:5" ht="20.399999999999999" x14ac:dyDescent="0.25">
      <c r="E11891" s="7" ph="1"/>
    </row>
    <row r="11892" spans="5:5" ht="20.399999999999999" x14ac:dyDescent="0.25">
      <c r="E11892" s="7" ph="1"/>
    </row>
    <row r="11893" spans="5:5" ht="20.399999999999999" x14ac:dyDescent="0.25">
      <c r="E11893" s="7" ph="1"/>
    </row>
    <row r="11894" spans="5:5" ht="20.399999999999999" x14ac:dyDescent="0.25">
      <c r="E11894" s="7" ph="1"/>
    </row>
    <row r="11895" spans="5:5" ht="20.399999999999999" x14ac:dyDescent="0.25">
      <c r="E11895" s="7" ph="1"/>
    </row>
    <row r="11896" spans="5:5" ht="20.399999999999999" x14ac:dyDescent="0.25">
      <c r="E11896" s="7" ph="1"/>
    </row>
    <row r="11897" spans="5:5" ht="20.399999999999999" x14ac:dyDescent="0.25">
      <c r="E11897" s="7" ph="1"/>
    </row>
    <row r="11898" spans="5:5" ht="20.399999999999999" x14ac:dyDescent="0.25">
      <c r="E11898" s="7" ph="1"/>
    </row>
    <row r="11899" spans="5:5" ht="20.399999999999999" x14ac:dyDescent="0.25">
      <c r="E11899" s="7" ph="1"/>
    </row>
    <row r="11900" spans="5:5" ht="20.399999999999999" x14ac:dyDescent="0.25">
      <c r="E11900" s="7" ph="1"/>
    </row>
    <row r="11901" spans="5:5" ht="20.399999999999999" x14ac:dyDescent="0.25">
      <c r="E11901" s="7" ph="1"/>
    </row>
    <row r="11902" spans="5:5" ht="20.399999999999999" x14ac:dyDescent="0.25">
      <c r="E11902" s="7" ph="1"/>
    </row>
    <row r="11903" spans="5:5" ht="20.399999999999999" x14ac:dyDescent="0.25">
      <c r="E11903" s="7" ph="1"/>
    </row>
    <row r="11904" spans="5:5" ht="20.399999999999999" x14ac:dyDescent="0.25">
      <c r="E11904" s="7" ph="1"/>
    </row>
    <row r="11905" spans="5:5" ht="20.399999999999999" x14ac:dyDescent="0.25">
      <c r="E11905" s="7" ph="1"/>
    </row>
    <row r="11906" spans="5:5" ht="20.399999999999999" x14ac:dyDescent="0.25">
      <c r="E11906" s="7" ph="1"/>
    </row>
    <row r="11907" spans="5:5" ht="20.399999999999999" x14ac:dyDescent="0.25">
      <c r="E11907" s="7" ph="1"/>
    </row>
    <row r="11908" spans="5:5" ht="20.399999999999999" x14ac:dyDescent="0.25">
      <c r="E11908" s="7" ph="1"/>
    </row>
    <row r="11909" spans="5:5" ht="20.399999999999999" x14ac:dyDescent="0.25">
      <c r="E11909" s="7" ph="1"/>
    </row>
    <row r="11910" spans="5:5" ht="20.399999999999999" x14ac:dyDescent="0.25">
      <c r="E11910" s="7" ph="1"/>
    </row>
    <row r="11911" spans="5:5" ht="20.399999999999999" x14ac:dyDescent="0.25">
      <c r="E11911" s="7" ph="1"/>
    </row>
    <row r="11912" spans="5:5" ht="20.399999999999999" x14ac:dyDescent="0.25">
      <c r="E11912" s="7" ph="1"/>
    </row>
    <row r="11913" spans="5:5" ht="20.399999999999999" x14ac:dyDescent="0.25">
      <c r="E11913" s="7" ph="1"/>
    </row>
    <row r="11914" spans="5:5" ht="20.399999999999999" x14ac:dyDescent="0.25">
      <c r="E11914" s="7" ph="1"/>
    </row>
    <row r="11915" spans="5:5" ht="20.399999999999999" x14ac:dyDescent="0.25">
      <c r="E11915" s="7" ph="1"/>
    </row>
    <row r="11916" spans="5:5" ht="20.399999999999999" x14ac:dyDescent="0.25">
      <c r="E11916" s="7" ph="1"/>
    </row>
    <row r="11917" spans="5:5" ht="20.399999999999999" x14ac:dyDescent="0.25">
      <c r="E11917" s="7" ph="1"/>
    </row>
    <row r="11918" spans="5:5" ht="20.399999999999999" x14ac:dyDescent="0.25">
      <c r="E11918" s="7" ph="1"/>
    </row>
    <row r="11919" spans="5:5" ht="20.399999999999999" x14ac:dyDescent="0.25">
      <c r="E11919" s="7" ph="1"/>
    </row>
    <row r="11920" spans="5:5" ht="20.399999999999999" x14ac:dyDescent="0.25">
      <c r="E11920" s="7" ph="1"/>
    </row>
    <row r="11921" spans="5:5" ht="20.399999999999999" x14ac:dyDescent="0.25">
      <c r="E11921" s="7" ph="1"/>
    </row>
    <row r="11922" spans="5:5" ht="20.399999999999999" x14ac:dyDescent="0.25">
      <c r="E11922" s="7" ph="1"/>
    </row>
    <row r="11923" spans="5:5" ht="20.399999999999999" x14ac:dyDescent="0.25">
      <c r="E11923" s="7" ph="1"/>
    </row>
    <row r="11924" spans="5:5" ht="20.399999999999999" x14ac:dyDescent="0.25">
      <c r="E11924" s="7" ph="1"/>
    </row>
    <row r="11925" spans="5:5" ht="20.399999999999999" x14ac:dyDescent="0.25">
      <c r="E11925" s="7" ph="1"/>
    </row>
    <row r="11926" spans="5:5" ht="20.399999999999999" x14ac:dyDescent="0.25">
      <c r="E11926" s="7" ph="1"/>
    </row>
    <row r="11927" spans="5:5" ht="20.399999999999999" x14ac:dyDescent="0.25">
      <c r="E11927" s="7" ph="1"/>
    </row>
    <row r="11928" spans="5:5" ht="20.399999999999999" x14ac:dyDescent="0.25">
      <c r="E11928" s="7" ph="1"/>
    </row>
    <row r="11929" spans="5:5" ht="20.399999999999999" x14ac:dyDescent="0.25">
      <c r="E11929" s="7" ph="1"/>
    </row>
    <row r="11930" spans="5:5" ht="20.399999999999999" x14ac:dyDescent="0.25">
      <c r="E11930" s="7" ph="1"/>
    </row>
    <row r="11931" spans="5:5" ht="20.399999999999999" x14ac:dyDescent="0.25">
      <c r="E11931" s="7" ph="1"/>
    </row>
    <row r="11932" spans="5:5" ht="20.399999999999999" x14ac:dyDescent="0.25">
      <c r="E11932" s="7" ph="1"/>
    </row>
    <row r="11933" spans="5:5" ht="20.399999999999999" x14ac:dyDescent="0.25">
      <c r="E11933" s="7" ph="1"/>
    </row>
    <row r="11934" spans="5:5" ht="20.399999999999999" x14ac:dyDescent="0.25">
      <c r="E11934" s="7" ph="1"/>
    </row>
    <row r="11935" spans="5:5" ht="20.399999999999999" x14ac:dyDescent="0.25">
      <c r="E11935" s="7" ph="1"/>
    </row>
    <row r="11936" spans="5:5" ht="20.399999999999999" x14ac:dyDescent="0.25">
      <c r="E11936" s="7" ph="1"/>
    </row>
    <row r="11937" spans="5:5" ht="20.399999999999999" x14ac:dyDescent="0.25">
      <c r="E11937" s="7" ph="1"/>
    </row>
    <row r="11938" spans="5:5" ht="20.399999999999999" x14ac:dyDescent="0.25">
      <c r="E11938" s="7" ph="1"/>
    </row>
    <row r="11939" spans="5:5" ht="20.399999999999999" x14ac:dyDescent="0.25">
      <c r="E11939" s="7" ph="1"/>
    </row>
    <row r="11940" spans="5:5" ht="20.399999999999999" x14ac:dyDescent="0.25">
      <c r="E11940" s="7" ph="1"/>
    </row>
    <row r="11941" spans="5:5" ht="20.399999999999999" x14ac:dyDescent="0.25">
      <c r="E11941" s="7" ph="1"/>
    </row>
    <row r="11942" spans="5:5" ht="20.399999999999999" x14ac:dyDescent="0.25">
      <c r="E11942" s="7" ph="1"/>
    </row>
    <row r="11943" spans="5:5" ht="20.399999999999999" x14ac:dyDescent="0.25">
      <c r="E11943" s="7" ph="1"/>
    </row>
    <row r="11944" spans="5:5" ht="20.399999999999999" x14ac:dyDescent="0.25">
      <c r="E11944" s="7" ph="1"/>
    </row>
    <row r="11945" spans="5:5" ht="20.399999999999999" x14ac:dyDescent="0.25">
      <c r="E11945" s="7" ph="1"/>
    </row>
    <row r="11946" spans="5:5" ht="20.399999999999999" x14ac:dyDescent="0.25">
      <c r="E11946" s="7" ph="1"/>
    </row>
    <row r="11947" spans="5:5" ht="20.399999999999999" x14ac:dyDescent="0.25">
      <c r="E11947" s="7" ph="1"/>
    </row>
    <row r="11948" spans="5:5" ht="20.399999999999999" x14ac:dyDescent="0.25">
      <c r="E11948" s="7" ph="1"/>
    </row>
    <row r="11949" spans="5:5" ht="20.399999999999999" x14ac:dyDescent="0.25">
      <c r="E11949" s="7" ph="1"/>
    </row>
    <row r="11950" spans="5:5" ht="20.399999999999999" x14ac:dyDescent="0.25">
      <c r="E11950" s="7" ph="1"/>
    </row>
    <row r="11951" spans="5:5" ht="20.399999999999999" x14ac:dyDescent="0.25">
      <c r="E11951" s="7" ph="1"/>
    </row>
    <row r="11952" spans="5:5" ht="20.399999999999999" x14ac:dyDescent="0.25">
      <c r="E11952" s="7" ph="1"/>
    </row>
    <row r="11953" spans="5:5" ht="20.399999999999999" x14ac:dyDescent="0.25">
      <c r="E11953" s="7" ph="1"/>
    </row>
    <row r="11954" spans="5:5" ht="20.399999999999999" x14ac:dyDescent="0.25">
      <c r="E11954" s="7" ph="1"/>
    </row>
    <row r="11955" spans="5:5" ht="20.399999999999999" x14ac:dyDescent="0.25">
      <c r="E11955" s="7" ph="1"/>
    </row>
    <row r="11956" spans="5:5" ht="20.399999999999999" x14ac:dyDescent="0.25">
      <c r="E11956" s="7" ph="1"/>
    </row>
    <row r="11957" spans="5:5" ht="20.399999999999999" x14ac:dyDescent="0.25">
      <c r="E11957" s="7" ph="1"/>
    </row>
    <row r="11958" spans="5:5" ht="20.399999999999999" x14ac:dyDescent="0.25">
      <c r="E11958" s="7" ph="1"/>
    </row>
    <row r="11959" spans="5:5" ht="20.399999999999999" x14ac:dyDescent="0.25">
      <c r="E11959" s="7" ph="1"/>
    </row>
    <row r="11960" spans="5:5" ht="20.399999999999999" x14ac:dyDescent="0.25">
      <c r="E11960" s="7" ph="1"/>
    </row>
    <row r="11961" spans="5:5" ht="20.399999999999999" x14ac:dyDescent="0.25">
      <c r="E11961" s="7" ph="1"/>
    </row>
    <row r="11962" spans="5:5" ht="20.399999999999999" x14ac:dyDescent="0.25">
      <c r="E11962" s="7" ph="1"/>
    </row>
    <row r="11963" spans="5:5" ht="20.399999999999999" x14ac:dyDescent="0.25">
      <c r="E11963" s="7" ph="1"/>
    </row>
    <row r="11964" spans="5:5" ht="20.399999999999999" x14ac:dyDescent="0.25">
      <c r="E11964" s="7" ph="1"/>
    </row>
    <row r="11965" spans="5:5" ht="20.399999999999999" x14ac:dyDescent="0.25">
      <c r="E11965" s="7" ph="1"/>
    </row>
    <row r="11966" spans="5:5" ht="20.399999999999999" x14ac:dyDescent="0.25">
      <c r="E11966" s="7" ph="1"/>
    </row>
    <row r="11967" spans="5:5" ht="20.399999999999999" x14ac:dyDescent="0.25">
      <c r="E11967" s="7" ph="1"/>
    </row>
    <row r="11968" spans="5:5" ht="20.399999999999999" x14ac:dyDescent="0.25">
      <c r="E11968" s="7" ph="1"/>
    </row>
    <row r="11969" spans="5:5" ht="20.399999999999999" x14ac:dyDescent="0.25">
      <c r="E11969" s="7" ph="1"/>
    </row>
    <row r="11970" spans="5:5" ht="20.399999999999999" x14ac:dyDescent="0.25">
      <c r="E11970" s="7" ph="1"/>
    </row>
    <row r="11971" spans="5:5" ht="20.399999999999999" x14ac:dyDescent="0.25">
      <c r="E11971" s="7" ph="1"/>
    </row>
    <row r="11972" spans="5:5" ht="20.399999999999999" x14ac:dyDescent="0.25">
      <c r="E11972" s="7" ph="1"/>
    </row>
    <row r="11973" spans="5:5" ht="20.399999999999999" x14ac:dyDescent="0.25">
      <c r="E11973" s="7" ph="1"/>
    </row>
    <row r="11974" spans="5:5" ht="20.399999999999999" x14ac:dyDescent="0.25">
      <c r="E11974" s="7" ph="1"/>
    </row>
    <row r="11975" spans="5:5" ht="20.399999999999999" x14ac:dyDescent="0.25">
      <c r="E11975" s="7" ph="1"/>
    </row>
    <row r="11976" spans="5:5" ht="20.399999999999999" x14ac:dyDescent="0.25">
      <c r="E11976" s="7" ph="1"/>
    </row>
    <row r="11977" spans="5:5" ht="20.399999999999999" x14ac:dyDescent="0.25">
      <c r="E11977" s="7" ph="1"/>
    </row>
    <row r="11978" spans="5:5" ht="20.399999999999999" x14ac:dyDescent="0.25">
      <c r="E11978" s="7" ph="1"/>
    </row>
    <row r="11979" spans="5:5" ht="20.399999999999999" x14ac:dyDescent="0.25">
      <c r="E11979" s="7" ph="1"/>
    </row>
    <row r="11980" spans="5:5" ht="20.399999999999999" x14ac:dyDescent="0.25">
      <c r="E11980" s="7" ph="1"/>
    </row>
    <row r="11981" spans="5:5" ht="20.399999999999999" x14ac:dyDescent="0.25">
      <c r="E11981" s="7" ph="1"/>
    </row>
    <row r="11982" spans="5:5" ht="20.399999999999999" x14ac:dyDescent="0.25">
      <c r="E11982" s="7" ph="1"/>
    </row>
    <row r="11983" spans="5:5" ht="20.399999999999999" x14ac:dyDescent="0.25">
      <c r="E11983" s="7" ph="1"/>
    </row>
    <row r="11984" spans="5:5" ht="20.399999999999999" x14ac:dyDescent="0.25">
      <c r="E11984" s="7" ph="1"/>
    </row>
    <row r="11985" spans="5:5" ht="20.399999999999999" x14ac:dyDescent="0.25">
      <c r="E11985" s="7" ph="1"/>
    </row>
    <row r="11986" spans="5:5" ht="20.399999999999999" x14ac:dyDescent="0.25">
      <c r="E11986" s="7" ph="1"/>
    </row>
    <row r="11987" spans="5:5" ht="20.399999999999999" x14ac:dyDescent="0.25">
      <c r="E11987" s="7" ph="1"/>
    </row>
    <row r="11988" spans="5:5" ht="20.399999999999999" x14ac:dyDescent="0.25">
      <c r="E11988" s="7" ph="1"/>
    </row>
    <row r="11989" spans="5:5" ht="20.399999999999999" x14ac:dyDescent="0.25">
      <c r="E11989" s="7" ph="1"/>
    </row>
    <row r="11990" spans="5:5" ht="20.399999999999999" x14ac:dyDescent="0.25">
      <c r="E11990" s="7" ph="1"/>
    </row>
    <row r="11991" spans="5:5" ht="20.399999999999999" x14ac:dyDescent="0.25">
      <c r="E11991" s="7" ph="1"/>
    </row>
    <row r="11992" spans="5:5" ht="20.399999999999999" x14ac:dyDescent="0.25">
      <c r="E11992" s="7" ph="1"/>
    </row>
    <row r="11993" spans="5:5" ht="20.399999999999999" x14ac:dyDescent="0.25">
      <c r="E11993" s="7" ph="1"/>
    </row>
    <row r="11994" spans="5:5" ht="20.399999999999999" x14ac:dyDescent="0.25">
      <c r="E11994" s="7" ph="1"/>
    </row>
    <row r="11995" spans="5:5" ht="20.399999999999999" x14ac:dyDescent="0.25">
      <c r="E11995" s="7" ph="1"/>
    </row>
    <row r="11996" spans="5:5" ht="20.399999999999999" x14ac:dyDescent="0.25">
      <c r="E11996" s="7" ph="1"/>
    </row>
    <row r="11997" spans="5:5" ht="20.399999999999999" x14ac:dyDescent="0.25">
      <c r="E11997" s="7" ph="1"/>
    </row>
    <row r="11998" spans="5:5" ht="20.399999999999999" x14ac:dyDescent="0.25">
      <c r="E11998" s="7" ph="1"/>
    </row>
    <row r="11999" spans="5:5" ht="20.399999999999999" x14ac:dyDescent="0.25">
      <c r="E11999" s="7" ph="1"/>
    </row>
    <row r="12000" spans="5:5" ht="20.399999999999999" x14ac:dyDescent="0.25">
      <c r="E12000" s="7" ph="1"/>
    </row>
    <row r="12001" spans="5:5" ht="20.399999999999999" x14ac:dyDescent="0.25">
      <c r="E12001" s="7" ph="1"/>
    </row>
    <row r="12002" spans="5:5" ht="20.399999999999999" x14ac:dyDescent="0.25">
      <c r="E12002" s="7" ph="1"/>
    </row>
    <row r="12003" spans="5:5" ht="20.399999999999999" x14ac:dyDescent="0.25">
      <c r="E12003" s="7" ph="1"/>
    </row>
    <row r="12004" spans="5:5" ht="20.399999999999999" x14ac:dyDescent="0.25">
      <c r="E12004" s="7" ph="1"/>
    </row>
    <row r="12005" spans="5:5" ht="20.399999999999999" x14ac:dyDescent="0.25">
      <c r="E12005" s="7" ph="1"/>
    </row>
    <row r="12006" spans="5:5" ht="20.399999999999999" x14ac:dyDescent="0.25">
      <c r="E12006" s="7" ph="1"/>
    </row>
    <row r="12007" spans="5:5" ht="20.399999999999999" x14ac:dyDescent="0.25">
      <c r="E12007" s="7" ph="1"/>
    </row>
    <row r="12008" spans="5:5" ht="20.399999999999999" x14ac:dyDescent="0.25">
      <c r="E12008" s="7" ph="1"/>
    </row>
    <row r="12009" spans="5:5" ht="20.399999999999999" x14ac:dyDescent="0.25">
      <c r="E12009" s="7" ph="1"/>
    </row>
    <row r="12010" spans="5:5" ht="20.399999999999999" x14ac:dyDescent="0.25">
      <c r="E12010" s="7" ph="1"/>
    </row>
    <row r="12011" spans="5:5" ht="20.399999999999999" x14ac:dyDescent="0.25">
      <c r="E12011" s="7" ph="1"/>
    </row>
    <row r="12012" spans="5:5" ht="20.399999999999999" x14ac:dyDescent="0.25">
      <c r="E12012" s="7" ph="1"/>
    </row>
    <row r="12013" spans="5:5" ht="20.399999999999999" x14ac:dyDescent="0.25">
      <c r="E12013" s="7" ph="1"/>
    </row>
    <row r="12014" spans="5:5" ht="20.399999999999999" x14ac:dyDescent="0.25">
      <c r="E12014" s="7" ph="1"/>
    </row>
    <row r="12015" spans="5:5" ht="20.399999999999999" x14ac:dyDescent="0.25">
      <c r="E12015" s="7" ph="1"/>
    </row>
    <row r="12016" spans="5:5" ht="20.399999999999999" x14ac:dyDescent="0.25">
      <c r="E12016" s="7" ph="1"/>
    </row>
    <row r="12017" spans="5:5" ht="20.399999999999999" x14ac:dyDescent="0.25">
      <c r="E12017" s="7" ph="1"/>
    </row>
    <row r="12018" spans="5:5" ht="20.399999999999999" x14ac:dyDescent="0.25">
      <c r="E12018" s="7" ph="1"/>
    </row>
    <row r="12019" spans="5:5" ht="20.399999999999999" x14ac:dyDescent="0.25">
      <c r="E12019" s="7" ph="1"/>
    </row>
    <row r="12020" spans="5:5" ht="20.399999999999999" x14ac:dyDescent="0.25">
      <c r="E12020" s="7" ph="1"/>
    </row>
    <row r="12021" spans="5:5" ht="20.399999999999999" x14ac:dyDescent="0.25">
      <c r="E12021" s="7" ph="1"/>
    </row>
    <row r="12022" spans="5:5" ht="20.399999999999999" x14ac:dyDescent="0.25">
      <c r="E12022" s="7" ph="1"/>
    </row>
    <row r="12023" spans="5:5" ht="20.399999999999999" x14ac:dyDescent="0.25">
      <c r="E12023" s="7" ph="1"/>
    </row>
    <row r="12024" spans="5:5" ht="20.399999999999999" x14ac:dyDescent="0.25">
      <c r="E12024" s="7" ph="1"/>
    </row>
    <row r="12025" spans="5:5" ht="20.399999999999999" x14ac:dyDescent="0.25">
      <c r="E12025" s="7" ph="1"/>
    </row>
    <row r="12026" spans="5:5" ht="20.399999999999999" x14ac:dyDescent="0.25">
      <c r="E12026" s="7" ph="1"/>
    </row>
    <row r="12027" spans="5:5" ht="20.399999999999999" x14ac:dyDescent="0.25">
      <c r="E12027" s="7" ph="1"/>
    </row>
    <row r="12028" spans="5:5" ht="20.399999999999999" x14ac:dyDescent="0.25">
      <c r="E12028" s="7" ph="1"/>
    </row>
    <row r="12029" spans="5:5" ht="20.399999999999999" x14ac:dyDescent="0.25">
      <c r="E12029" s="7" ph="1"/>
    </row>
    <row r="12030" spans="5:5" ht="20.399999999999999" x14ac:dyDescent="0.25">
      <c r="E12030" s="7" ph="1"/>
    </row>
    <row r="12031" spans="5:5" ht="20.399999999999999" x14ac:dyDescent="0.25">
      <c r="E12031" s="7" ph="1"/>
    </row>
    <row r="12032" spans="5:5" ht="20.399999999999999" x14ac:dyDescent="0.25">
      <c r="E12032" s="7" ph="1"/>
    </row>
    <row r="12033" spans="5:5" ht="20.399999999999999" x14ac:dyDescent="0.25">
      <c r="E12033" s="7" ph="1"/>
    </row>
    <row r="12034" spans="5:5" ht="20.399999999999999" x14ac:dyDescent="0.25">
      <c r="E12034" s="7" ph="1"/>
    </row>
    <row r="12035" spans="5:5" ht="20.399999999999999" x14ac:dyDescent="0.25">
      <c r="E12035" s="7" ph="1"/>
    </row>
    <row r="12036" spans="5:5" ht="20.399999999999999" x14ac:dyDescent="0.25">
      <c r="E12036" s="7" ph="1"/>
    </row>
    <row r="12037" spans="5:5" ht="20.399999999999999" x14ac:dyDescent="0.25">
      <c r="E12037" s="7" ph="1"/>
    </row>
    <row r="12038" spans="5:5" ht="20.399999999999999" x14ac:dyDescent="0.25">
      <c r="E12038" s="7" ph="1"/>
    </row>
    <row r="12039" spans="5:5" ht="20.399999999999999" x14ac:dyDescent="0.25">
      <c r="E12039" s="7" ph="1"/>
    </row>
    <row r="12040" spans="5:5" ht="20.399999999999999" x14ac:dyDescent="0.25">
      <c r="E12040" s="7" ph="1"/>
    </row>
    <row r="12041" spans="5:5" ht="20.399999999999999" x14ac:dyDescent="0.25">
      <c r="E12041" s="7" ph="1"/>
    </row>
    <row r="12042" spans="5:5" ht="20.399999999999999" x14ac:dyDescent="0.25">
      <c r="E12042" s="7" ph="1"/>
    </row>
    <row r="12043" spans="5:5" ht="20.399999999999999" x14ac:dyDescent="0.25">
      <c r="E12043" s="7" ph="1"/>
    </row>
    <row r="12044" spans="5:5" ht="20.399999999999999" x14ac:dyDescent="0.25">
      <c r="E12044" s="7" ph="1"/>
    </row>
    <row r="12045" spans="5:5" ht="20.399999999999999" x14ac:dyDescent="0.25">
      <c r="E12045" s="7" ph="1"/>
    </row>
    <row r="12046" spans="5:5" ht="20.399999999999999" x14ac:dyDescent="0.25">
      <c r="E12046" s="7" ph="1"/>
    </row>
    <row r="12047" spans="5:5" ht="20.399999999999999" x14ac:dyDescent="0.25">
      <c r="E12047" s="7" ph="1"/>
    </row>
    <row r="12048" spans="5:5" ht="20.399999999999999" x14ac:dyDescent="0.25">
      <c r="E12048" s="7" ph="1"/>
    </row>
    <row r="12049" spans="5:5" ht="20.399999999999999" x14ac:dyDescent="0.25">
      <c r="E12049" s="7" ph="1"/>
    </row>
    <row r="12050" spans="5:5" ht="20.399999999999999" x14ac:dyDescent="0.25">
      <c r="E12050" s="7" ph="1"/>
    </row>
    <row r="12051" spans="5:5" ht="20.399999999999999" x14ac:dyDescent="0.25">
      <c r="E12051" s="7" ph="1"/>
    </row>
    <row r="12052" spans="5:5" ht="20.399999999999999" x14ac:dyDescent="0.25">
      <c r="E12052" s="7" ph="1"/>
    </row>
    <row r="12053" spans="5:5" ht="20.399999999999999" x14ac:dyDescent="0.25">
      <c r="E12053" s="7" ph="1"/>
    </row>
    <row r="12054" spans="5:5" ht="20.399999999999999" x14ac:dyDescent="0.25">
      <c r="E12054" s="7" ph="1"/>
    </row>
    <row r="12055" spans="5:5" ht="20.399999999999999" x14ac:dyDescent="0.25">
      <c r="E12055" s="7" ph="1"/>
    </row>
    <row r="12056" spans="5:5" ht="20.399999999999999" x14ac:dyDescent="0.25">
      <c r="E12056" s="7" ph="1"/>
    </row>
    <row r="12057" spans="5:5" ht="20.399999999999999" x14ac:dyDescent="0.25">
      <c r="E12057" s="7" ph="1"/>
    </row>
    <row r="12058" spans="5:5" ht="20.399999999999999" x14ac:dyDescent="0.25">
      <c r="E12058" s="7" ph="1"/>
    </row>
    <row r="12059" spans="5:5" ht="20.399999999999999" x14ac:dyDescent="0.25">
      <c r="E12059" s="7" ph="1"/>
    </row>
    <row r="12060" spans="5:5" ht="20.399999999999999" x14ac:dyDescent="0.25">
      <c r="E12060" s="7" ph="1"/>
    </row>
    <row r="12061" spans="5:5" ht="20.399999999999999" x14ac:dyDescent="0.25">
      <c r="E12061" s="7" ph="1"/>
    </row>
    <row r="12062" spans="5:5" ht="20.399999999999999" x14ac:dyDescent="0.25">
      <c r="E12062" s="7" ph="1"/>
    </row>
    <row r="12063" spans="5:5" ht="20.399999999999999" x14ac:dyDescent="0.25">
      <c r="E12063" s="7" ph="1"/>
    </row>
    <row r="12064" spans="5:5" ht="20.399999999999999" x14ac:dyDescent="0.25">
      <c r="E12064" s="7" ph="1"/>
    </row>
    <row r="12065" spans="5:5" ht="20.399999999999999" x14ac:dyDescent="0.25">
      <c r="E12065" s="7" ph="1"/>
    </row>
    <row r="12066" spans="5:5" ht="20.399999999999999" x14ac:dyDescent="0.25">
      <c r="E12066" s="7" ph="1"/>
    </row>
    <row r="12067" spans="5:5" ht="20.399999999999999" x14ac:dyDescent="0.25">
      <c r="E12067" s="7" ph="1"/>
    </row>
    <row r="12068" spans="5:5" ht="20.399999999999999" x14ac:dyDescent="0.25">
      <c r="E12068" s="7" ph="1"/>
    </row>
    <row r="12069" spans="5:5" ht="20.399999999999999" x14ac:dyDescent="0.25">
      <c r="E12069" s="7" ph="1"/>
    </row>
    <row r="12070" spans="5:5" ht="20.399999999999999" x14ac:dyDescent="0.25">
      <c r="E12070" s="7" ph="1"/>
    </row>
    <row r="12071" spans="5:5" ht="20.399999999999999" x14ac:dyDescent="0.25">
      <c r="E12071" s="7" ph="1"/>
    </row>
    <row r="12072" spans="5:5" ht="20.399999999999999" x14ac:dyDescent="0.25">
      <c r="E12072" s="7" ph="1"/>
    </row>
    <row r="12073" spans="5:5" ht="20.399999999999999" x14ac:dyDescent="0.25">
      <c r="E12073" s="7" ph="1"/>
    </row>
    <row r="12074" spans="5:5" ht="20.399999999999999" x14ac:dyDescent="0.25">
      <c r="E12074" s="7" ph="1"/>
    </row>
    <row r="12075" spans="5:5" ht="20.399999999999999" x14ac:dyDescent="0.25">
      <c r="E12075" s="7" ph="1"/>
    </row>
    <row r="12076" spans="5:5" ht="20.399999999999999" x14ac:dyDescent="0.25">
      <c r="E12076" s="7" ph="1"/>
    </row>
    <row r="12077" spans="5:5" ht="20.399999999999999" x14ac:dyDescent="0.25">
      <c r="E12077" s="7" ph="1"/>
    </row>
    <row r="12078" spans="5:5" ht="20.399999999999999" x14ac:dyDescent="0.25">
      <c r="E12078" s="7" ph="1"/>
    </row>
    <row r="12079" spans="5:5" ht="20.399999999999999" x14ac:dyDescent="0.25">
      <c r="E12079" s="7" ph="1"/>
    </row>
    <row r="12080" spans="5:5" ht="20.399999999999999" x14ac:dyDescent="0.25">
      <c r="E12080" s="7" ph="1"/>
    </row>
    <row r="12081" spans="5:5" ht="20.399999999999999" x14ac:dyDescent="0.25">
      <c r="E12081" s="7" ph="1"/>
    </row>
    <row r="12082" spans="5:5" ht="20.399999999999999" x14ac:dyDescent="0.25">
      <c r="E12082" s="7" ph="1"/>
    </row>
    <row r="12083" spans="5:5" ht="20.399999999999999" x14ac:dyDescent="0.25">
      <c r="E12083" s="7" ph="1"/>
    </row>
    <row r="12084" spans="5:5" ht="20.399999999999999" x14ac:dyDescent="0.25">
      <c r="E12084" s="7" ph="1"/>
    </row>
    <row r="12085" spans="5:5" ht="20.399999999999999" x14ac:dyDescent="0.25">
      <c r="E12085" s="7" ph="1"/>
    </row>
    <row r="12086" spans="5:5" ht="20.399999999999999" x14ac:dyDescent="0.25">
      <c r="E12086" s="7" ph="1"/>
    </row>
    <row r="12087" spans="5:5" ht="20.399999999999999" x14ac:dyDescent="0.25">
      <c r="E12087" s="7" ph="1"/>
    </row>
    <row r="12088" spans="5:5" ht="20.399999999999999" x14ac:dyDescent="0.25">
      <c r="E12088" s="7" ph="1"/>
    </row>
    <row r="12089" spans="5:5" ht="20.399999999999999" x14ac:dyDescent="0.25">
      <c r="E12089" s="7" ph="1"/>
    </row>
    <row r="12090" spans="5:5" ht="20.399999999999999" x14ac:dyDescent="0.25">
      <c r="E12090" s="7" ph="1"/>
    </row>
    <row r="12091" spans="5:5" ht="20.399999999999999" x14ac:dyDescent="0.25">
      <c r="E12091" s="7" ph="1"/>
    </row>
    <row r="12092" spans="5:5" ht="20.399999999999999" x14ac:dyDescent="0.25">
      <c r="E12092" s="7" ph="1"/>
    </row>
    <row r="12093" spans="5:5" ht="20.399999999999999" x14ac:dyDescent="0.25">
      <c r="E12093" s="7" ph="1"/>
    </row>
    <row r="12094" spans="5:5" ht="20.399999999999999" x14ac:dyDescent="0.25">
      <c r="E12094" s="7" ph="1"/>
    </row>
    <row r="12095" spans="5:5" ht="20.399999999999999" x14ac:dyDescent="0.25">
      <c r="E12095" s="7" ph="1"/>
    </row>
    <row r="12096" spans="5:5" ht="20.399999999999999" x14ac:dyDescent="0.25">
      <c r="E12096" s="7" ph="1"/>
    </row>
    <row r="12097" spans="5:5" ht="20.399999999999999" x14ac:dyDescent="0.25">
      <c r="E12097" s="7" ph="1"/>
    </row>
    <row r="12098" spans="5:5" ht="20.399999999999999" x14ac:dyDescent="0.25">
      <c r="E12098" s="7" ph="1"/>
    </row>
    <row r="12099" spans="5:5" ht="20.399999999999999" x14ac:dyDescent="0.25">
      <c r="E12099" s="7" ph="1"/>
    </row>
    <row r="12100" spans="5:5" ht="20.399999999999999" x14ac:dyDescent="0.25">
      <c r="E12100" s="7" ph="1"/>
    </row>
    <row r="12101" spans="5:5" ht="20.399999999999999" x14ac:dyDescent="0.25">
      <c r="E12101" s="7" ph="1"/>
    </row>
    <row r="12102" spans="5:5" ht="20.399999999999999" x14ac:dyDescent="0.25">
      <c r="E12102" s="7" ph="1"/>
    </row>
    <row r="12103" spans="5:5" ht="20.399999999999999" x14ac:dyDescent="0.25">
      <c r="E12103" s="7" ph="1"/>
    </row>
    <row r="12104" spans="5:5" ht="20.399999999999999" x14ac:dyDescent="0.25">
      <c r="E12104" s="7" ph="1"/>
    </row>
    <row r="12105" spans="5:5" ht="20.399999999999999" x14ac:dyDescent="0.25">
      <c r="E12105" s="7" ph="1"/>
    </row>
    <row r="12106" spans="5:5" ht="20.399999999999999" x14ac:dyDescent="0.25">
      <c r="E12106" s="7" ph="1"/>
    </row>
    <row r="12107" spans="5:5" ht="20.399999999999999" x14ac:dyDescent="0.25">
      <c r="E12107" s="7" ph="1"/>
    </row>
    <row r="12108" spans="5:5" ht="20.399999999999999" x14ac:dyDescent="0.25">
      <c r="E12108" s="7" ph="1"/>
    </row>
    <row r="12109" spans="5:5" ht="20.399999999999999" x14ac:dyDescent="0.25">
      <c r="E12109" s="7" ph="1"/>
    </row>
    <row r="12110" spans="5:5" ht="20.399999999999999" x14ac:dyDescent="0.25">
      <c r="E12110" s="7" ph="1"/>
    </row>
    <row r="12111" spans="5:5" ht="20.399999999999999" x14ac:dyDescent="0.25">
      <c r="E12111" s="7" ph="1"/>
    </row>
    <row r="12112" spans="5:5" ht="20.399999999999999" x14ac:dyDescent="0.25">
      <c r="E12112" s="7" ph="1"/>
    </row>
    <row r="12113" spans="5:5" ht="20.399999999999999" x14ac:dyDescent="0.25">
      <c r="E12113" s="7" ph="1"/>
    </row>
    <row r="12114" spans="5:5" ht="20.399999999999999" x14ac:dyDescent="0.25">
      <c r="E12114" s="7" ph="1"/>
    </row>
    <row r="12115" spans="5:5" ht="20.399999999999999" x14ac:dyDescent="0.25">
      <c r="E12115" s="7" ph="1"/>
    </row>
    <row r="12116" spans="5:5" ht="20.399999999999999" x14ac:dyDescent="0.25">
      <c r="E12116" s="7" ph="1"/>
    </row>
    <row r="12117" spans="5:5" ht="20.399999999999999" x14ac:dyDescent="0.25">
      <c r="E12117" s="7" ph="1"/>
    </row>
    <row r="12118" spans="5:5" ht="20.399999999999999" x14ac:dyDescent="0.25">
      <c r="E12118" s="7" ph="1"/>
    </row>
    <row r="12119" spans="5:5" ht="20.399999999999999" x14ac:dyDescent="0.25">
      <c r="E12119" s="7" ph="1"/>
    </row>
    <row r="12120" spans="5:5" ht="20.399999999999999" x14ac:dyDescent="0.25">
      <c r="E12120" s="7" ph="1"/>
    </row>
    <row r="12121" spans="5:5" ht="20.399999999999999" x14ac:dyDescent="0.25">
      <c r="E12121" s="7" ph="1"/>
    </row>
    <row r="12122" spans="5:5" ht="20.399999999999999" x14ac:dyDescent="0.25">
      <c r="E12122" s="7" ph="1"/>
    </row>
    <row r="12123" spans="5:5" ht="20.399999999999999" x14ac:dyDescent="0.25">
      <c r="E12123" s="7" ph="1"/>
    </row>
    <row r="12124" spans="5:5" ht="20.399999999999999" x14ac:dyDescent="0.25">
      <c r="E12124" s="7" ph="1"/>
    </row>
    <row r="12125" spans="5:5" ht="20.399999999999999" x14ac:dyDescent="0.25">
      <c r="E12125" s="7" ph="1"/>
    </row>
    <row r="12126" spans="5:5" ht="20.399999999999999" x14ac:dyDescent="0.25">
      <c r="E12126" s="7" ph="1"/>
    </row>
    <row r="12127" spans="5:5" ht="20.399999999999999" x14ac:dyDescent="0.25">
      <c r="E12127" s="7" ph="1"/>
    </row>
    <row r="12128" spans="5:5" ht="20.399999999999999" x14ac:dyDescent="0.25">
      <c r="E12128" s="7" ph="1"/>
    </row>
    <row r="12129" spans="5:5" ht="20.399999999999999" x14ac:dyDescent="0.25">
      <c r="E12129" s="7" ph="1"/>
    </row>
    <row r="12130" spans="5:5" ht="20.399999999999999" x14ac:dyDescent="0.25">
      <c r="E12130" s="7" ph="1"/>
    </row>
    <row r="12131" spans="5:5" ht="20.399999999999999" x14ac:dyDescent="0.25">
      <c r="E12131" s="7" ph="1"/>
    </row>
    <row r="12132" spans="5:5" ht="20.399999999999999" x14ac:dyDescent="0.25">
      <c r="E12132" s="7" ph="1"/>
    </row>
    <row r="12133" spans="5:5" ht="20.399999999999999" x14ac:dyDescent="0.25">
      <c r="E12133" s="7" ph="1"/>
    </row>
    <row r="12134" spans="5:5" ht="20.399999999999999" x14ac:dyDescent="0.25">
      <c r="E12134" s="7" ph="1"/>
    </row>
    <row r="12135" spans="5:5" ht="20.399999999999999" x14ac:dyDescent="0.25">
      <c r="E12135" s="7" ph="1"/>
    </row>
    <row r="12136" spans="5:5" ht="20.399999999999999" x14ac:dyDescent="0.25">
      <c r="E12136" s="7" ph="1"/>
    </row>
    <row r="12137" spans="5:5" ht="20.399999999999999" x14ac:dyDescent="0.25">
      <c r="E12137" s="7" ph="1"/>
    </row>
    <row r="12138" spans="5:5" ht="20.399999999999999" x14ac:dyDescent="0.25">
      <c r="E12138" s="7" ph="1"/>
    </row>
    <row r="12139" spans="5:5" ht="20.399999999999999" x14ac:dyDescent="0.25">
      <c r="E12139" s="7" ph="1"/>
    </row>
    <row r="12140" spans="5:5" ht="20.399999999999999" x14ac:dyDescent="0.25">
      <c r="E12140" s="7" ph="1"/>
    </row>
    <row r="12141" spans="5:5" ht="20.399999999999999" x14ac:dyDescent="0.25">
      <c r="E12141" s="7" ph="1"/>
    </row>
    <row r="12142" spans="5:5" ht="20.399999999999999" x14ac:dyDescent="0.25">
      <c r="E12142" s="7" ph="1"/>
    </row>
    <row r="12143" spans="5:5" ht="20.399999999999999" x14ac:dyDescent="0.25">
      <c r="E12143" s="7" ph="1"/>
    </row>
    <row r="12144" spans="5:5" ht="20.399999999999999" x14ac:dyDescent="0.25">
      <c r="E12144" s="7" ph="1"/>
    </row>
    <row r="12145" spans="5:5" ht="20.399999999999999" x14ac:dyDescent="0.25">
      <c r="E12145" s="7" ph="1"/>
    </row>
    <row r="12146" spans="5:5" ht="20.399999999999999" x14ac:dyDescent="0.25">
      <c r="E12146" s="7" ph="1"/>
    </row>
    <row r="12147" spans="5:5" ht="20.399999999999999" x14ac:dyDescent="0.25">
      <c r="E12147" s="7" ph="1"/>
    </row>
    <row r="12148" spans="5:5" ht="20.399999999999999" x14ac:dyDescent="0.25">
      <c r="E12148" s="7" ph="1"/>
    </row>
    <row r="12149" spans="5:5" ht="20.399999999999999" x14ac:dyDescent="0.25">
      <c r="E12149" s="7" ph="1"/>
    </row>
    <row r="12150" spans="5:5" ht="20.399999999999999" x14ac:dyDescent="0.25">
      <c r="E12150" s="7" ph="1"/>
    </row>
    <row r="12151" spans="5:5" ht="20.399999999999999" x14ac:dyDescent="0.25">
      <c r="E12151" s="7" ph="1"/>
    </row>
    <row r="12152" spans="5:5" ht="20.399999999999999" x14ac:dyDescent="0.25">
      <c r="E12152" s="7" ph="1"/>
    </row>
    <row r="12153" spans="5:5" ht="20.399999999999999" x14ac:dyDescent="0.25">
      <c r="E12153" s="7" ph="1"/>
    </row>
    <row r="12154" spans="5:5" ht="20.399999999999999" x14ac:dyDescent="0.25">
      <c r="E12154" s="7" ph="1"/>
    </row>
    <row r="12155" spans="5:5" ht="20.399999999999999" x14ac:dyDescent="0.25">
      <c r="E12155" s="7" ph="1"/>
    </row>
    <row r="12156" spans="5:5" ht="20.399999999999999" x14ac:dyDescent="0.25">
      <c r="E12156" s="7" ph="1"/>
    </row>
    <row r="12157" spans="5:5" ht="20.399999999999999" x14ac:dyDescent="0.25">
      <c r="E12157" s="7" ph="1"/>
    </row>
    <row r="12158" spans="5:5" ht="20.399999999999999" x14ac:dyDescent="0.25">
      <c r="E12158" s="7" ph="1"/>
    </row>
    <row r="12159" spans="5:5" ht="20.399999999999999" x14ac:dyDescent="0.25">
      <c r="E12159" s="7" ph="1"/>
    </row>
    <row r="12160" spans="5:5" ht="20.399999999999999" x14ac:dyDescent="0.25">
      <c r="E12160" s="7" ph="1"/>
    </row>
    <row r="12161" spans="5:5" ht="20.399999999999999" x14ac:dyDescent="0.25">
      <c r="E12161" s="7" ph="1"/>
    </row>
    <row r="12162" spans="5:5" ht="20.399999999999999" x14ac:dyDescent="0.25">
      <c r="E12162" s="7" ph="1"/>
    </row>
    <row r="12163" spans="5:5" ht="20.399999999999999" x14ac:dyDescent="0.25">
      <c r="E12163" s="7" ph="1"/>
    </row>
    <row r="12164" spans="5:5" ht="20.399999999999999" x14ac:dyDescent="0.25">
      <c r="E12164" s="7" ph="1"/>
    </row>
    <row r="12165" spans="5:5" ht="20.399999999999999" x14ac:dyDescent="0.25">
      <c r="E12165" s="7" ph="1"/>
    </row>
    <row r="12166" spans="5:5" ht="20.399999999999999" x14ac:dyDescent="0.25">
      <c r="E12166" s="7" ph="1"/>
    </row>
    <row r="12167" spans="5:5" ht="20.399999999999999" x14ac:dyDescent="0.25">
      <c r="E12167" s="7" ph="1"/>
    </row>
    <row r="12168" spans="5:5" ht="20.399999999999999" x14ac:dyDescent="0.25">
      <c r="E12168" s="7" ph="1"/>
    </row>
    <row r="12169" spans="5:5" ht="20.399999999999999" x14ac:dyDescent="0.25">
      <c r="E12169" s="7" ph="1"/>
    </row>
    <row r="12170" spans="5:5" ht="20.399999999999999" x14ac:dyDescent="0.25">
      <c r="E12170" s="7" ph="1"/>
    </row>
    <row r="12171" spans="5:5" ht="20.399999999999999" x14ac:dyDescent="0.25">
      <c r="E12171" s="7" ph="1"/>
    </row>
    <row r="12172" spans="5:5" ht="20.399999999999999" x14ac:dyDescent="0.25">
      <c r="E12172" s="7" ph="1"/>
    </row>
    <row r="12173" spans="5:5" ht="20.399999999999999" x14ac:dyDescent="0.25">
      <c r="E12173" s="7" ph="1"/>
    </row>
    <row r="12174" spans="5:5" ht="20.399999999999999" x14ac:dyDescent="0.25">
      <c r="E12174" s="7" ph="1"/>
    </row>
    <row r="12175" spans="5:5" ht="20.399999999999999" x14ac:dyDescent="0.25">
      <c r="E12175" s="7" ph="1"/>
    </row>
    <row r="12176" spans="5:5" ht="20.399999999999999" x14ac:dyDescent="0.25">
      <c r="E12176" s="7" ph="1"/>
    </row>
    <row r="12177" spans="5:5" ht="20.399999999999999" x14ac:dyDescent="0.25">
      <c r="E12177" s="7" ph="1"/>
    </row>
    <row r="12178" spans="5:5" ht="20.399999999999999" x14ac:dyDescent="0.25">
      <c r="E12178" s="7" ph="1"/>
    </row>
    <row r="12179" spans="5:5" ht="20.399999999999999" x14ac:dyDescent="0.25">
      <c r="E12179" s="7" ph="1"/>
    </row>
    <row r="12180" spans="5:5" ht="20.399999999999999" x14ac:dyDescent="0.25">
      <c r="E12180" s="7" ph="1"/>
    </row>
    <row r="12181" spans="5:5" ht="20.399999999999999" x14ac:dyDescent="0.25">
      <c r="E12181" s="7" ph="1"/>
    </row>
    <row r="12182" spans="5:5" ht="20.399999999999999" x14ac:dyDescent="0.25">
      <c r="E12182" s="7" ph="1"/>
    </row>
    <row r="12183" spans="5:5" ht="20.399999999999999" x14ac:dyDescent="0.25">
      <c r="E12183" s="7" ph="1"/>
    </row>
    <row r="12184" spans="5:5" ht="20.399999999999999" x14ac:dyDescent="0.25">
      <c r="E12184" s="7" ph="1"/>
    </row>
    <row r="12185" spans="5:5" ht="20.399999999999999" x14ac:dyDescent="0.25">
      <c r="E12185" s="7" ph="1"/>
    </row>
    <row r="12186" spans="5:5" ht="20.399999999999999" x14ac:dyDescent="0.25">
      <c r="E12186" s="7" ph="1"/>
    </row>
    <row r="12187" spans="5:5" ht="20.399999999999999" x14ac:dyDescent="0.25">
      <c r="E12187" s="7" ph="1"/>
    </row>
    <row r="12188" spans="5:5" ht="20.399999999999999" x14ac:dyDescent="0.25">
      <c r="E12188" s="7" ph="1"/>
    </row>
    <row r="12189" spans="5:5" ht="20.399999999999999" x14ac:dyDescent="0.25">
      <c r="E12189" s="7" ph="1"/>
    </row>
    <row r="12190" spans="5:5" ht="20.399999999999999" x14ac:dyDescent="0.25">
      <c r="E12190" s="7" ph="1"/>
    </row>
    <row r="12191" spans="5:5" ht="20.399999999999999" x14ac:dyDescent="0.25">
      <c r="E12191" s="7" ph="1"/>
    </row>
    <row r="12192" spans="5:5" ht="20.399999999999999" x14ac:dyDescent="0.25">
      <c r="E12192" s="7" ph="1"/>
    </row>
    <row r="12193" spans="5:5" ht="20.399999999999999" x14ac:dyDescent="0.25">
      <c r="E12193" s="7" ph="1"/>
    </row>
    <row r="12194" spans="5:5" ht="20.399999999999999" x14ac:dyDescent="0.25">
      <c r="E12194" s="7" ph="1"/>
    </row>
    <row r="12195" spans="5:5" ht="20.399999999999999" x14ac:dyDescent="0.25">
      <c r="E12195" s="7" ph="1"/>
    </row>
    <row r="12196" spans="5:5" ht="20.399999999999999" x14ac:dyDescent="0.25">
      <c r="E12196" s="7" ph="1"/>
    </row>
    <row r="12197" spans="5:5" ht="20.399999999999999" x14ac:dyDescent="0.25">
      <c r="E12197" s="7" ph="1"/>
    </row>
    <row r="12198" spans="5:5" ht="20.399999999999999" x14ac:dyDescent="0.25">
      <c r="E12198" s="7" ph="1"/>
    </row>
    <row r="12199" spans="5:5" ht="20.399999999999999" x14ac:dyDescent="0.25">
      <c r="E12199" s="7" ph="1"/>
    </row>
    <row r="12200" spans="5:5" ht="20.399999999999999" x14ac:dyDescent="0.25">
      <c r="E12200" s="7" ph="1"/>
    </row>
    <row r="12201" spans="5:5" ht="20.399999999999999" x14ac:dyDescent="0.25">
      <c r="E12201" s="7" ph="1"/>
    </row>
    <row r="12202" spans="5:5" ht="20.399999999999999" x14ac:dyDescent="0.25">
      <c r="E12202" s="7" ph="1"/>
    </row>
    <row r="12203" spans="5:5" ht="20.399999999999999" x14ac:dyDescent="0.25">
      <c r="E12203" s="7" ph="1"/>
    </row>
    <row r="12204" spans="5:5" ht="20.399999999999999" x14ac:dyDescent="0.25">
      <c r="E12204" s="7" ph="1"/>
    </row>
    <row r="12205" spans="5:5" ht="20.399999999999999" x14ac:dyDescent="0.25">
      <c r="E12205" s="7" ph="1"/>
    </row>
    <row r="12206" spans="5:5" ht="20.399999999999999" x14ac:dyDescent="0.25">
      <c r="E12206" s="7" ph="1"/>
    </row>
    <row r="12207" spans="5:5" ht="20.399999999999999" x14ac:dyDescent="0.25">
      <c r="E12207" s="7" ph="1"/>
    </row>
    <row r="12208" spans="5:5" ht="20.399999999999999" x14ac:dyDescent="0.25">
      <c r="E12208" s="7" ph="1"/>
    </row>
    <row r="12209" spans="5:5" ht="20.399999999999999" x14ac:dyDescent="0.25">
      <c r="E12209" s="7" ph="1"/>
    </row>
    <row r="12210" spans="5:5" ht="20.399999999999999" x14ac:dyDescent="0.25">
      <c r="E12210" s="7" ph="1"/>
    </row>
    <row r="12211" spans="5:5" ht="20.399999999999999" x14ac:dyDescent="0.25">
      <c r="E12211" s="7" ph="1"/>
    </row>
    <row r="12212" spans="5:5" ht="20.399999999999999" x14ac:dyDescent="0.25">
      <c r="E12212" s="7" ph="1"/>
    </row>
    <row r="12213" spans="5:5" ht="20.399999999999999" x14ac:dyDescent="0.25">
      <c r="E12213" s="7" ph="1"/>
    </row>
    <row r="12214" spans="5:5" ht="20.399999999999999" x14ac:dyDescent="0.25">
      <c r="E12214" s="7" ph="1"/>
    </row>
    <row r="12215" spans="5:5" ht="20.399999999999999" x14ac:dyDescent="0.25">
      <c r="E12215" s="7" ph="1"/>
    </row>
    <row r="12216" spans="5:5" ht="20.399999999999999" x14ac:dyDescent="0.25">
      <c r="E12216" s="7" ph="1"/>
    </row>
    <row r="12217" spans="5:5" ht="20.399999999999999" x14ac:dyDescent="0.25">
      <c r="E12217" s="7" ph="1"/>
    </row>
    <row r="12218" spans="5:5" ht="20.399999999999999" x14ac:dyDescent="0.25">
      <c r="E12218" s="7" ph="1"/>
    </row>
    <row r="12219" spans="5:5" ht="20.399999999999999" x14ac:dyDescent="0.25">
      <c r="E12219" s="7" ph="1"/>
    </row>
    <row r="12220" spans="5:5" ht="20.399999999999999" x14ac:dyDescent="0.25">
      <c r="E12220" s="7" ph="1"/>
    </row>
    <row r="12221" spans="5:5" ht="20.399999999999999" x14ac:dyDescent="0.25">
      <c r="E12221" s="7" ph="1"/>
    </row>
    <row r="12222" spans="5:5" ht="20.399999999999999" x14ac:dyDescent="0.25">
      <c r="E12222" s="7" ph="1"/>
    </row>
    <row r="12223" spans="5:5" ht="20.399999999999999" x14ac:dyDescent="0.25">
      <c r="E12223" s="7" ph="1"/>
    </row>
    <row r="12224" spans="5:5" ht="20.399999999999999" x14ac:dyDescent="0.25">
      <c r="E12224" s="7" ph="1"/>
    </row>
    <row r="12225" spans="5:5" ht="20.399999999999999" x14ac:dyDescent="0.25">
      <c r="E12225" s="7" ph="1"/>
    </row>
    <row r="12226" spans="5:5" ht="20.399999999999999" x14ac:dyDescent="0.25">
      <c r="E12226" s="7" ph="1"/>
    </row>
    <row r="12227" spans="5:5" ht="20.399999999999999" x14ac:dyDescent="0.25">
      <c r="E12227" s="7" ph="1"/>
    </row>
    <row r="12228" spans="5:5" ht="20.399999999999999" x14ac:dyDescent="0.25">
      <c r="E12228" s="7" ph="1"/>
    </row>
    <row r="12229" spans="5:5" ht="20.399999999999999" x14ac:dyDescent="0.25">
      <c r="E12229" s="7" ph="1"/>
    </row>
    <row r="12230" spans="5:5" ht="20.399999999999999" x14ac:dyDescent="0.25">
      <c r="E12230" s="7" ph="1"/>
    </row>
    <row r="12231" spans="5:5" ht="20.399999999999999" x14ac:dyDescent="0.25">
      <c r="E12231" s="7" ph="1"/>
    </row>
    <row r="12232" spans="5:5" ht="20.399999999999999" x14ac:dyDescent="0.25">
      <c r="E12232" s="7" ph="1"/>
    </row>
    <row r="12233" spans="5:5" ht="20.399999999999999" x14ac:dyDescent="0.25">
      <c r="E12233" s="7" ph="1"/>
    </row>
    <row r="12234" spans="5:5" ht="20.399999999999999" x14ac:dyDescent="0.25">
      <c r="E12234" s="7" ph="1"/>
    </row>
    <row r="12235" spans="5:5" ht="20.399999999999999" x14ac:dyDescent="0.25">
      <c r="E12235" s="7" ph="1"/>
    </row>
    <row r="12236" spans="5:5" ht="20.399999999999999" x14ac:dyDescent="0.25">
      <c r="E12236" s="7" ph="1"/>
    </row>
    <row r="12237" spans="5:5" ht="20.399999999999999" x14ac:dyDescent="0.25">
      <c r="E12237" s="7" ph="1"/>
    </row>
    <row r="12238" spans="5:5" ht="20.399999999999999" x14ac:dyDescent="0.25">
      <c r="E12238" s="7" ph="1"/>
    </row>
    <row r="12239" spans="5:5" ht="20.399999999999999" x14ac:dyDescent="0.25">
      <c r="E12239" s="7" ph="1"/>
    </row>
    <row r="12240" spans="5:5" ht="20.399999999999999" x14ac:dyDescent="0.25">
      <c r="E12240" s="7" ph="1"/>
    </row>
    <row r="12241" spans="5:5" ht="20.399999999999999" x14ac:dyDescent="0.25">
      <c r="E12241" s="7" ph="1"/>
    </row>
    <row r="12242" spans="5:5" ht="20.399999999999999" x14ac:dyDescent="0.25">
      <c r="E12242" s="7" ph="1"/>
    </row>
    <row r="12243" spans="5:5" ht="20.399999999999999" x14ac:dyDescent="0.25">
      <c r="E12243" s="7" ph="1"/>
    </row>
    <row r="12244" spans="5:5" ht="20.399999999999999" x14ac:dyDescent="0.25">
      <c r="E12244" s="7" ph="1"/>
    </row>
    <row r="12245" spans="5:5" ht="20.399999999999999" x14ac:dyDescent="0.25">
      <c r="E12245" s="7" ph="1"/>
    </row>
    <row r="12246" spans="5:5" ht="20.399999999999999" x14ac:dyDescent="0.25">
      <c r="E12246" s="7" ph="1"/>
    </row>
    <row r="12247" spans="5:5" ht="20.399999999999999" x14ac:dyDescent="0.25">
      <c r="E12247" s="7" ph="1"/>
    </row>
    <row r="12248" spans="5:5" ht="20.399999999999999" x14ac:dyDescent="0.25">
      <c r="E12248" s="7" ph="1"/>
    </row>
    <row r="12249" spans="5:5" ht="20.399999999999999" x14ac:dyDescent="0.25">
      <c r="E12249" s="7" ph="1"/>
    </row>
    <row r="12250" spans="5:5" ht="20.399999999999999" x14ac:dyDescent="0.25">
      <c r="E12250" s="7" ph="1"/>
    </row>
    <row r="12251" spans="5:5" ht="20.399999999999999" x14ac:dyDescent="0.25">
      <c r="E12251" s="7" ph="1"/>
    </row>
    <row r="12252" spans="5:5" ht="20.399999999999999" x14ac:dyDescent="0.25">
      <c r="E12252" s="7" ph="1"/>
    </row>
    <row r="12253" spans="5:5" ht="20.399999999999999" x14ac:dyDescent="0.25">
      <c r="E12253" s="7" ph="1"/>
    </row>
    <row r="12254" spans="5:5" ht="20.399999999999999" x14ac:dyDescent="0.25">
      <c r="E12254" s="7" ph="1"/>
    </row>
    <row r="12255" spans="5:5" ht="20.399999999999999" x14ac:dyDescent="0.25">
      <c r="E12255" s="7" ph="1"/>
    </row>
    <row r="12256" spans="5:5" ht="20.399999999999999" x14ac:dyDescent="0.25">
      <c r="E12256" s="7" ph="1"/>
    </row>
    <row r="12257" spans="5:5" ht="20.399999999999999" x14ac:dyDescent="0.25">
      <c r="E12257" s="7" ph="1"/>
    </row>
    <row r="12258" spans="5:5" ht="20.399999999999999" x14ac:dyDescent="0.25">
      <c r="E12258" s="7" ph="1"/>
    </row>
    <row r="12259" spans="5:5" ht="20.399999999999999" x14ac:dyDescent="0.25">
      <c r="E12259" s="7" ph="1"/>
    </row>
    <row r="12260" spans="5:5" ht="20.399999999999999" x14ac:dyDescent="0.25">
      <c r="E12260" s="7" ph="1"/>
    </row>
    <row r="12261" spans="5:5" ht="20.399999999999999" x14ac:dyDescent="0.25">
      <c r="E12261" s="7" ph="1"/>
    </row>
    <row r="12262" spans="5:5" ht="20.399999999999999" x14ac:dyDescent="0.25">
      <c r="E12262" s="7" ph="1"/>
    </row>
    <row r="12263" spans="5:5" ht="20.399999999999999" x14ac:dyDescent="0.25">
      <c r="E12263" s="7" ph="1"/>
    </row>
    <row r="12264" spans="5:5" ht="20.399999999999999" x14ac:dyDescent="0.25">
      <c r="E12264" s="7" ph="1"/>
    </row>
    <row r="12265" spans="5:5" ht="20.399999999999999" x14ac:dyDescent="0.25">
      <c r="E12265" s="7" ph="1"/>
    </row>
    <row r="12266" spans="5:5" ht="20.399999999999999" x14ac:dyDescent="0.25">
      <c r="E12266" s="7" ph="1"/>
    </row>
    <row r="12267" spans="5:5" ht="20.399999999999999" x14ac:dyDescent="0.25">
      <c r="E12267" s="7" ph="1"/>
    </row>
    <row r="12268" spans="5:5" ht="20.399999999999999" x14ac:dyDescent="0.25">
      <c r="E12268" s="7" ph="1"/>
    </row>
    <row r="12269" spans="5:5" ht="20.399999999999999" x14ac:dyDescent="0.25">
      <c r="E12269" s="7" ph="1"/>
    </row>
    <row r="12270" spans="5:5" ht="20.399999999999999" x14ac:dyDescent="0.25">
      <c r="E12270" s="7" ph="1"/>
    </row>
    <row r="12271" spans="5:5" ht="20.399999999999999" x14ac:dyDescent="0.25">
      <c r="E12271" s="7" ph="1"/>
    </row>
    <row r="12272" spans="5:5" ht="20.399999999999999" x14ac:dyDescent="0.25">
      <c r="E12272" s="7" ph="1"/>
    </row>
    <row r="12273" spans="5:5" ht="20.399999999999999" x14ac:dyDescent="0.25">
      <c r="E12273" s="7" ph="1"/>
    </row>
    <row r="12274" spans="5:5" ht="20.399999999999999" x14ac:dyDescent="0.25">
      <c r="E12274" s="7" ph="1"/>
    </row>
    <row r="12275" spans="5:5" ht="20.399999999999999" x14ac:dyDescent="0.25">
      <c r="E12275" s="7" ph="1"/>
    </row>
    <row r="12276" spans="5:5" ht="20.399999999999999" x14ac:dyDescent="0.25">
      <c r="E12276" s="7" ph="1"/>
    </row>
    <row r="12277" spans="5:5" ht="20.399999999999999" x14ac:dyDescent="0.25">
      <c r="E12277" s="7" ph="1"/>
    </row>
    <row r="12278" spans="5:5" ht="20.399999999999999" x14ac:dyDescent="0.25">
      <c r="E12278" s="7" ph="1"/>
    </row>
    <row r="12279" spans="5:5" ht="20.399999999999999" x14ac:dyDescent="0.25">
      <c r="E12279" s="7" ph="1"/>
    </row>
    <row r="12280" spans="5:5" ht="20.399999999999999" x14ac:dyDescent="0.25">
      <c r="E12280" s="7" ph="1"/>
    </row>
    <row r="12281" spans="5:5" ht="20.399999999999999" x14ac:dyDescent="0.25">
      <c r="E12281" s="7" ph="1"/>
    </row>
    <row r="12282" spans="5:5" ht="20.399999999999999" x14ac:dyDescent="0.25">
      <c r="E12282" s="7" ph="1"/>
    </row>
    <row r="12283" spans="5:5" ht="20.399999999999999" x14ac:dyDescent="0.25">
      <c r="E12283" s="7" ph="1"/>
    </row>
    <row r="12284" spans="5:5" ht="20.399999999999999" x14ac:dyDescent="0.25">
      <c r="E12284" s="7" ph="1"/>
    </row>
    <row r="12285" spans="5:5" ht="20.399999999999999" x14ac:dyDescent="0.25">
      <c r="E12285" s="7" ph="1"/>
    </row>
    <row r="12286" spans="5:5" ht="20.399999999999999" x14ac:dyDescent="0.25">
      <c r="E12286" s="7" ph="1"/>
    </row>
    <row r="12287" spans="5:5" ht="20.399999999999999" x14ac:dyDescent="0.25">
      <c r="E12287" s="7" ph="1"/>
    </row>
    <row r="12288" spans="5:5" ht="20.399999999999999" x14ac:dyDescent="0.25">
      <c r="E12288" s="7" ph="1"/>
    </row>
    <row r="12289" spans="5:5" ht="20.399999999999999" x14ac:dyDescent="0.25">
      <c r="E12289" s="7" ph="1"/>
    </row>
    <row r="12290" spans="5:5" ht="20.399999999999999" x14ac:dyDescent="0.25">
      <c r="E12290" s="7" ph="1"/>
    </row>
    <row r="12291" spans="5:5" ht="20.399999999999999" x14ac:dyDescent="0.25">
      <c r="E12291" s="7" ph="1"/>
    </row>
    <row r="12292" spans="5:5" ht="20.399999999999999" x14ac:dyDescent="0.25">
      <c r="E12292" s="7" ph="1"/>
    </row>
    <row r="12293" spans="5:5" ht="20.399999999999999" x14ac:dyDescent="0.25">
      <c r="E12293" s="7" ph="1"/>
    </row>
    <row r="12294" spans="5:5" ht="20.399999999999999" x14ac:dyDescent="0.25">
      <c r="E12294" s="7" ph="1"/>
    </row>
    <row r="12295" spans="5:5" ht="20.399999999999999" x14ac:dyDescent="0.25">
      <c r="E12295" s="7" ph="1"/>
    </row>
    <row r="12296" spans="5:5" ht="20.399999999999999" x14ac:dyDescent="0.25">
      <c r="E12296" s="7" ph="1"/>
    </row>
    <row r="12297" spans="5:5" ht="20.399999999999999" x14ac:dyDescent="0.25">
      <c r="E12297" s="7" ph="1"/>
    </row>
    <row r="12298" spans="5:5" ht="20.399999999999999" x14ac:dyDescent="0.25">
      <c r="E12298" s="7" ph="1"/>
    </row>
    <row r="12299" spans="5:5" ht="20.399999999999999" x14ac:dyDescent="0.25">
      <c r="E12299" s="7" ph="1"/>
    </row>
    <row r="12300" spans="5:5" ht="20.399999999999999" x14ac:dyDescent="0.25">
      <c r="E12300" s="7" ph="1"/>
    </row>
    <row r="12301" spans="5:5" ht="20.399999999999999" x14ac:dyDescent="0.25">
      <c r="E12301" s="7" ph="1"/>
    </row>
    <row r="12302" spans="5:5" ht="20.399999999999999" x14ac:dyDescent="0.25">
      <c r="E12302" s="7" ph="1"/>
    </row>
    <row r="12303" spans="5:5" ht="20.399999999999999" x14ac:dyDescent="0.25">
      <c r="E12303" s="7" ph="1"/>
    </row>
    <row r="12304" spans="5:5" ht="20.399999999999999" x14ac:dyDescent="0.25">
      <c r="E12304" s="7" ph="1"/>
    </row>
    <row r="12305" spans="5:5" ht="20.399999999999999" x14ac:dyDescent="0.25">
      <c r="E12305" s="7" ph="1"/>
    </row>
    <row r="12306" spans="5:5" ht="20.399999999999999" x14ac:dyDescent="0.25">
      <c r="E12306" s="7" ph="1"/>
    </row>
    <row r="12307" spans="5:5" ht="20.399999999999999" x14ac:dyDescent="0.25">
      <c r="E12307" s="7" ph="1"/>
    </row>
    <row r="12308" spans="5:5" ht="20.399999999999999" x14ac:dyDescent="0.25">
      <c r="E12308" s="7" ph="1"/>
    </row>
    <row r="12309" spans="5:5" ht="20.399999999999999" x14ac:dyDescent="0.25">
      <c r="E12309" s="7" ph="1"/>
    </row>
    <row r="12310" spans="5:5" ht="20.399999999999999" x14ac:dyDescent="0.25">
      <c r="E12310" s="7" ph="1"/>
    </row>
    <row r="12311" spans="5:5" ht="20.399999999999999" x14ac:dyDescent="0.25">
      <c r="E12311" s="7" ph="1"/>
    </row>
    <row r="12312" spans="5:5" ht="20.399999999999999" x14ac:dyDescent="0.25">
      <c r="E12312" s="7" ph="1"/>
    </row>
    <row r="12313" spans="5:5" ht="20.399999999999999" x14ac:dyDescent="0.25">
      <c r="E12313" s="7" ph="1"/>
    </row>
    <row r="12314" spans="5:5" ht="20.399999999999999" x14ac:dyDescent="0.25">
      <c r="E12314" s="7" ph="1"/>
    </row>
    <row r="12315" spans="5:5" ht="20.399999999999999" x14ac:dyDescent="0.25">
      <c r="E12315" s="7" ph="1"/>
    </row>
    <row r="12316" spans="5:5" ht="20.399999999999999" x14ac:dyDescent="0.25">
      <c r="E12316" s="7" ph="1"/>
    </row>
    <row r="12317" spans="5:5" ht="20.399999999999999" x14ac:dyDescent="0.25">
      <c r="E12317" s="7" ph="1"/>
    </row>
    <row r="12318" spans="5:5" ht="20.399999999999999" x14ac:dyDescent="0.25">
      <c r="E12318" s="7" ph="1"/>
    </row>
    <row r="12319" spans="5:5" ht="20.399999999999999" x14ac:dyDescent="0.25">
      <c r="E12319" s="7" ph="1"/>
    </row>
    <row r="12320" spans="5:5" ht="20.399999999999999" x14ac:dyDescent="0.25">
      <c r="E12320" s="7" ph="1"/>
    </row>
    <row r="12321" spans="5:5" ht="20.399999999999999" x14ac:dyDescent="0.25">
      <c r="E12321" s="7" ph="1"/>
    </row>
    <row r="12322" spans="5:5" ht="20.399999999999999" x14ac:dyDescent="0.25">
      <c r="E12322" s="7" ph="1"/>
    </row>
    <row r="12323" spans="5:5" ht="20.399999999999999" x14ac:dyDescent="0.25">
      <c r="E12323" s="7" ph="1"/>
    </row>
    <row r="12324" spans="5:5" ht="20.399999999999999" x14ac:dyDescent="0.25">
      <c r="E12324" s="7" ph="1"/>
    </row>
    <row r="12325" spans="5:5" ht="20.399999999999999" x14ac:dyDescent="0.25">
      <c r="E12325" s="7" ph="1"/>
    </row>
    <row r="12326" spans="5:5" ht="20.399999999999999" x14ac:dyDescent="0.25">
      <c r="E12326" s="7" ph="1"/>
    </row>
    <row r="12327" spans="5:5" ht="20.399999999999999" x14ac:dyDescent="0.25">
      <c r="E12327" s="7" ph="1"/>
    </row>
    <row r="12328" spans="5:5" ht="20.399999999999999" x14ac:dyDescent="0.25">
      <c r="E12328" s="7" ph="1"/>
    </row>
    <row r="12329" spans="5:5" ht="20.399999999999999" x14ac:dyDescent="0.25">
      <c r="E12329" s="7" ph="1"/>
    </row>
    <row r="12330" spans="5:5" ht="20.399999999999999" x14ac:dyDescent="0.25">
      <c r="E12330" s="7" ph="1"/>
    </row>
    <row r="12331" spans="5:5" ht="20.399999999999999" x14ac:dyDescent="0.25">
      <c r="E12331" s="7" ph="1"/>
    </row>
    <row r="12332" spans="5:5" ht="20.399999999999999" x14ac:dyDescent="0.25">
      <c r="E12332" s="7" ph="1"/>
    </row>
    <row r="12333" spans="5:5" ht="20.399999999999999" x14ac:dyDescent="0.25">
      <c r="E12333" s="7" ph="1"/>
    </row>
    <row r="12334" spans="5:5" ht="20.399999999999999" x14ac:dyDescent="0.25">
      <c r="E12334" s="7" ph="1"/>
    </row>
    <row r="12335" spans="5:5" ht="20.399999999999999" x14ac:dyDescent="0.25">
      <c r="E12335" s="7" ph="1"/>
    </row>
    <row r="12336" spans="5:5" ht="20.399999999999999" x14ac:dyDescent="0.25">
      <c r="E12336" s="7" ph="1"/>
    </row>
    <row r="12337" spans="5:5" ht="20.399999999999999" x14ac:dyDescent="0.25">
      <c r="E12337" s="7" ph="1"/>
    </row>
    <row r="12338" spans="5:5" ht="20.399999999999999" x14ac:dyDescent="0.25">
      <c r="E12338" s="7" ph="1"/>
    </row>
    <row r="12339" spans="5:5" ht="20.399999999999999" x14ac:dyDescent="0.25">
      <c r="E12339" s="7" ph="1"/>
    </row>
    <row r="12340" spans="5:5" ht="20.399999999999999" x14ac:dyDescent="0.25">
      <c r="E12340" s="7" ph="1"/>
    </row>
    <row r="12341" spans="5:5" ht="20.399999999999999" x14ac:dyDescent="0.25">
      <c r="E12341" s="7" ph="1"/>
    </row>
    <row r="12342" spans="5:5" ht="20.399999999999999" x14ac:dyDescent="0.25">
      <c r="E12342" s="7" ph="1"/>
    </row>
    <row r="12343" spans="5:5" ht="20.399999999999999" x14ac:dyDescent="0.25">
      <c r="E12343" s="7" ph="1"/>
    </row>
    <row r="12344" spans="5:5" ht="20.399999999999999" x14ac:dyDescent="0.25">
      <c r="E12344" s="7" ph="1"/>
    </row>
    <row r="12345" spans="5:5" ht="20.399999999999999" x14ac:dyDescent="0.25">
      <c r="E12345" s="7" ph="1"/>
    </row>
    <row r="12346" spans="5:5" ht="20.399999999999999" x14ac:dyDescent="0.25">
      <c r="E12346" s="7" ph="1"/>
    </row>
    <row r="12347" spans="5:5" ht="20.399999999999999" x14ac:dyDescent="0.25">
      <c r="E12347" s="7" ph="1"/>
    </row>
    <row r="12348" spans="5:5" ht="20.399999999999999" x14ac:dyDescent="0.25">
      <c r="E12348" s="7" ph="1"/>
    </row>
    <row r="12349" spans="5:5" ht="20.399999999999999" x14ac:dyDescent="0.25">
      <c r="E12349" s="7" ph="1"/>
    </row>
    <row r="12350" spans="5:5" ht="20.399999999999999" x14ac:dyDescent="0.25">
      <c r="E12350" s="7" ph="1"/>
    </row>
    <row r="12351" spans="5:5" ht="20.399999999999999" x14ac:dyDescent="0.25">
      <c r="E12351" s="7" ph="1"/>
    </row>
    <row r="12352" spans="5:5" ht="20.399999999999999" x14ac:dyDescent="0.25">
      <c r="E12352" s="7" ph="1"/>
    </row>
    <row r="12353" spans="5:5" ht="20.399999999999999" x14ac:dyDescent="0.25">
      <c r="E12353" s="7" ph="1"/>
    </row>
    <row r="12354" spans="5:5" ht="20.399999999999999" x14ac:dyDescent="0.25">
      <c r="E12354" s="7" ph="1"/>
    </row>
    <row r="12355" spans="5:5" ht="20.399999999999999" x14ac:dyDescent="0.25">
      <c r="E12355" s="7" ph="1"/>
    </row>
    <row r="12356" spans="5:5" ht="20.399999999999999" x14ac:dyDescent="0.25">
      <c r="E12356" s="7" ph="1"/>
    </row>
    <row r="12357" spans="5:5" ht="20.399999999999999" x14ac:dyDescent="0.25">
      <c r="E12357" s="7" ph="1"/>
    </row>
    <row r="12358" spans="5:5" ht="20.399999999999999" x14ac:dyDescent="0.25">
      <c r="E12358" s="7" ph="1"/>
    </row>
    <row r="12359" spans="5:5" ht="20.399999999999999" x14ac:dyDescent="0.25">
      <c r="E12359" s="7" ph="1"/>
    </row>
    <row r="12360" spans="5:5" ht="20.399999999999999" x14ac:dyDescent="0.25">
      <c r="E12360" s="7" ph="1"/>
    </row>
    <row r="12361" spans="5:5" ht="20.399999999999999" x14ac:dyDescent="0.25">
      <c r="E12361" s="7" ph="1"/>
    </row>
    <row r="12362" spans="5:5" ht="20.399999999999999" x14ac:dyDescent="0.25">
      <c r="E12362" s="7" ph="1"/>
    </row>
    <row r="12363" spans="5:5" ht="20.399999999999999" x14ac:dyDescent="0.25">
      <c r="E12363" s="7" ph="1"/>
    </row>
    <row r="12364" spans="5:5" ht="20.399999999999999" x14ac:dyDescent="0.25">
      <c r="E12364" s="7" ph="1"/>
    </row>
    <row r="12365" spans="5:5" ht="20.399999999999999" x14ac:dyDescent="0.25">
      <c r="E12365" s="7" ph="1"/>
    </row>
    <row r="12366" spans="5:5" ht="20.399999999999999" x14ac:dyDescent="0.25">
      <c r="E12366" s="7" ph="1"/>
    </row>
    <row r="12367" spans="5:5" ht="20.399999999999999" x14ac:dyDescent="0.25">
      <c r="E12367" s="7" ph="1"/>
    </row>
    <row r="12368" spans="5:5" ht="20.399999999999999" x14ac:dyDescent="0.25">
      <c r="E12368" s="7" ph="1"/>
    </row>
    <row r="12369" spans="5:5" ht="20.399999999999999" x14ac:dyDescent="0.25">
      <c r="E12369" s="7" ph="1"/>
    </row>
    <row r="12370" spans="5:5" ht="20.399999999999999" x14ac:dyDescent="0.25">
      <c r="E12370" s="7" ph="1"/>
    </row>
    <row r="12371" spans="5:5" ht="20.399999999999999" x14ac:dyDescent="0.25">
      <c r="E12371" s="7" ph="1"/>
    </row>
    <row r="12372" spans="5:5" ht="20.399999999999999" x14ac:dyDescent="0.25">
      <c r="E12372" s="7" ph="1"/>
    </row>
    <row r="12373" spans="5:5" ht="20.399999999999999" x14ac:dyDescent="0.25">
      <c r="E12373" s="7" ph="1"/>
    </row>
    <row r="12374" spans="5:5" ht="20.399999999999999" x14ac:dyDescent="0.25">
      <c r="E12374" s="7" ph="1"/>
    </row>
    <row r="12375" spans="5:5" ht="20.399999999999999" x14ac:dyDescent="0.25">
      <c r="E12375" s="7" ph="1"/>
    </row>
    <row r="12376" spans="5:5" ht="20.399999999999999" x14ac:dyDescent="0.25">
      <c r="E12376" s="7" ph="1"/>
    </row>
    <row r="12377" spans="5:5" ht="20.399999999999999" x14ac:dyDescent="0.25">
      <c r="E12377" s="7" ph="1"/>
    </row>
    <row r="12378" spans="5:5" ht="20.399999999999999" x14ac:dyDescent="0.25">
      <c r="E12378" s="7" ph="1"/>
    </row>
    <row r="12379" spans="5:5" ht="20.399999999999999" x14ac:dyDescent="0.25">
      <c r="E12379" s="7" ph="1"/>
    </row>
    <row r="12380" spans="5:5" ht="20.399999999999999" x14ac:dyDescent="0.25">
      <c r="E12380" s="7" ph="1"/>
    </row>
    <row r="12381" spans="5:5" ht="20.399999999999999" x14ac:dyDescent="0.25">
      <c r="E12381" s="7" ph="1"/>
    </row>
    <row r="12382" spans="5:5" ht="20.399999999999999" x14ac:dyDescent="0.25">
      <c r="E12382" s="7" ph="1"/>
    </row>
    <row r="12383" spans="5:5" ht="20.399999999999999" x14ac:dyDescent="0.25">
      <c r="E12383" s="7" ph="1"/>
    </row>
    <row r="12384" spans="5:5" ht="20.399999999999999" x14ac:dyDescent="0.25">
      <c r="E12384" s="7" ph="1"/>
    </row>
    <row r="12385" spans="5:5" ht="20.399999999999999" x14ac:dyDescent="0.25">
      <c r="E12385" s="7" ph="1"/>
    </row>
    <row r="12386" spans="5:5" ht="20.399999999999999" x14ac:dyDescent="0.25">
      <c r="E12386" s="7" ph="1"/>
    </row>
    <row r="12387" spans="5:5" ht="20.399999999999999" x14ac:dyDescent="0.25">
      <c r="E12387" s="7" ph="1"/>
    </row>
    <row r="12388" spans="5:5" ht="20.399999999999999" x14ac:dyDescent="0.25">
      <c r="E12388" s="7" ph="1"/>
    </row>
    <row r="12389" spans="5:5" ht="20.399999999999999" x14ac:dyDescent="0.25">
      <c r="E12389" s="7" ph="1"/>
    </row>
    <row r="12390" spans="5:5" ht="20.399999999999999" x14ac:dyDescent="0.25">
      <c r="E12390" s="7" ph="1"/>
    </row>
    <row r="12391" spans="5:5" ht="20.399999999999999" x14ac:dyDescent="0.25">
      <c r="E12391" s="7" ph="1"/>
    </row>
    <row r="12392" spans="5:5" ht="20.399999999999999" x14ac:dyDescent="0.25">
      <c r="E12392" s="7" ph="1"/>
    </row>
    <row r="12393" spans="5:5" ht="20.399999999999999" x14ac:dyDescent="0.25">
      <c r="E12393" s="7" ph="1"/>
    </row>
    <row r="12394" spans="5:5" ht="20.399999999999999" x14ac:dyDescent="0.25">
      <c r="E12394" s="7" ph="1"/>
    </row>
    <row r="12395" spans="5:5" ht="20.399999999999999" x14ac:dyDescent="0.25">
      <c r="E12395" s="7" ph="1"/>
    </row>
    <row r="12396" spans="5:5" ht="20.399999999999999" x14ac:dyDescent="0.25">
      <c r="E12396" s="7" ph="1"/>
    </row>
    <row r="12397" spans="5:5" ht="20.399999999999999" x14ac:dyDescent="0.25">
      <c r="E12397" s="7" ph="1"/>
    </row>
    <row r="12398" spans="5:5" ht="20.399999999999999" x14ac:dyDescent="0.25">
      <c r="E12398" s="7" ph="1"/>
    </row>
    <row r="12399" spans="5:5" ht="20.399999999999999" x14ac:dyDescent="0.25">
      <c r="E12399" s="7" ph="1"/>
    </row>
    <row r="12400" spans="5:5" ht="20.399999999999999" x14ac:dyDescent="0.25">
      <c r="E12400" s="7" ph="1"/>
    </row>
    <row r="12401" spans="5:5" ht="20.399999999999999" x14ac:dyDescent="0.25">
      <c r="E12401" s="7" ph="1"/>
    </row>
    <row r="12402" spans="5:5" ht="20.399999999999999" x14ac:dyDescent="0.25">
      <c r="E12402" s="7" ph="1"/>
    </row>
    <row r="12403" spans="5:5" ht="20.399999999999999" x14ac:dyDescent="0.25">
      <c r="E12403" s="7" ph="1"/>
    </row>
    <row r="12404" spans="5:5" ht="20.399999999999999" x14ac:dyDescent="0.25">
      <c r="E12404" s="7" ph="1"/>
    </row>
    <row r="12405" spans="5:5" ht="20.399999999999999" x14ac:dyDescent="0.25">
      <c r="E12405" s="7" ph="1"/>
    </row>
    <row r="12406" spans="5:5" ht="20.399999999999999" x14ac:dyDescent="0.25">
      <c r="E12406" s="7" ph="1"/>
    </row>
    <row r="12407" spans="5:5" ht="20.399999999999999" x14ac:dyDescent="0.25">
      <c r="E12407" s="7" ph="1"/>
    </row>
    <row r="12408" spans="5:5" ht="20.399999999999999" x14ac:dyDescent="0.25">
      <c r="E12408" s="7" ph="1"/>
    </row>
    <row r="12409" spans="5:5" ht="20.399999999999999" x14ac:dyDescent="0.25">
      <c r="E12409" s="7" ph="1"/>
    </row>
    <row r="12410" spans="5:5" ht="20.399999999999999" x14ac:dyDescent="0.25">
      <c r="E12410" s="7" ph="1"/>
    </row>
    <row r="12411" spans="5:5" ht="20.399999999999999" x14ac:dyDescent="0.25">
      <c r="E12411" s="7" ph="1"/>
    </row>
    <row r="12412" spans="5:5" ht="20.399999999999999" x14ac:dyDescent="0.25">
      <c r="E12412" s="7" ph="1"/>
    </row>
    <row r="12413" spans="5:5" ht="20.399999999999999" x14ac:dyDescent="0.25">
      <c r="E12413" s="7" ph="1"/>
    </row>
    <row r="12414" spans="5:5" ht="20.399999999999999" x14ac:dyDescent="0.25">
      <c r="E12414" s="7" ph="1"/>
    </row>
    <row r="12415" spans="5:5" ht="20.399999999999999" x14ac:dyDescent="0.25">
      <c r="E12415" s="7" ph="1"/>
    </row>
    <row r="12416" spans="5:5" ht="20.399999999999999" x14ac:dyDescent="0.25">
      <c r="E12416" s="7" ph="1"/>
    </row>
    <row r="12417" spans="5:5" ht="20.399999999999999" x14ac:dyDescent="0.25">
      <c r="E12417" s="7" ph="1"/>
    </row>
    <row r="12418" spans="5:5" ht="20.399999999999999" x14ac:dyDescent="0.25">
      <c r="E12418" s="7" ph="1"/>
    </row>
    <row r="12419" spans="5:5" ht="20.399999999999999" x14ac:dyDescent="0.25">
      <c r="E12419" s="7" ph="1"/>
    </row>
    <row r="12420" spans="5:5" ht="20.399999999999999" x14ac:dyDescent="0.25">
      <c r="E12420" s="7" ph="1"/>
    </row>
    <row r="12421" spans="5:5" ht="20.399999999999999" x14ac:dyDescent="0.25">
      <c r="E12421" s="7" ph="1"/>
    </row>
    <row r="12422" spans="5:5" ht="20.399999999999999" x14ac:dyDescent="0.25">
      <c r="E12422" s="7" ph="1"/>
    </row>
    <row r="12423" spans="5:5" ht="20.399999999999999" x14ac:dyDescent="0.25">
      <c r="E12423" s="7" ph="1"/>
    </row>
    <row r="12424" spans="5:5" ht="20.399999999999999" x14ac:dyDescent="0.25">
      <c r="E12424" s="7" ph="1"/>
    </row>
    <row r="12425" spans="5:5" ht="20.399999999999999" x14ac:dyDescent="0.25">
      <c r="E12425" s="7" ph="1"/>
    </row>
    <row r="12426" spans="5:5" ht="20.399999999999999" x14ac:dyDescent="0.25">
      <c r="E12426" s="7" ph="1"/>
    </row>
    <row r="12427" spans="5:5" ht="20.399999999999999" x14ac:dyDescent="0.25">
      <c r="E12427" s="7" ph="1"/>
    </row>
    <row r="12428" spans="5:5" ht="20.399999999999999" x14ac:dyDescent="0.25">
      <c r="E12428" s="7" ph="1"/>
    </row>
    <row r="12429" spans="5:5" ht="20.399999999999999" x14ac:dyDescent="0.25">
      <c r="E12429" s="7" ph="1"/>
    </row>
    <row r="12430" spans="5:5" ht="20.399999999999999" x14ac:dyDescent="0.25">
      <c r="E12430" s="7" ph="1"/>
    </row>
    <row r="12431" spans="5:5" ht="20.399999999999999" x14ac:dyDescent="0.25">
      <c r="E12431" s="7" ph="1"/>
    </row>
    <row r="12432" spans="5:5" ht="20.399999999999999" x14ac:dyDescent="0.25">
      <c r="E12432" s="7" ph="1"/>
    </row>
    <row r="12433" spans="5:5" ht="20.399999999999999" x14ac:dyDescent="0.25">
      <c r="E12433" s="7" ph="1"/>
    </row>
    <row r="12434" spans="5:5" ht="20.399999999999999" x14ac:dyDescent="0.25">
      <c r="E12434" s="7" ph="1"/>
    </row>
    <row r="12435" spans="5:5" ht="20.399999999999999" x14ac:dyDescent="0.25">
      <c r="E12435" s="7" ph="1"/>
    </row>
    <row r="12436" spans="5:5" ht="20.399999999999999" x14ac:dyDescent="0.25">
      <c r="E12436" s="7" ph="1"/>
    </row>
    <row r="12437" spans="5:5" ht="20.399999999999999" x14ac:dyDescent="0.25">
      <c r="E12437" s="7" ph="1"/>
    </row>
    <row r="12438" spans="5:5" ht="20.399999999999999" x14ac:dyDescent="0.25">
      <c r="E12438" s="7" ph="1"/>
    </row>
    <row r="12439" spans="5:5" ht="20.399999999999999" x14ac:dyDescent="0.25">
      <c r="E12439" s="7" ph="1"/>
    </row>
    <row r="12440" spans="5:5" ht="20.399999999999999" x14ac:dyDescent="0.25">
      <c r="E12440" s="7" ph="1"/>
    </row>
    <row r="12441" spans="5:5" ht="20.399999999999999" x14ac:dyDescent="0.25">
      <c r="E12441" s="7" ph="1"/>
    </row>
    <row r="12442" spans="5:5" ht="20.399999999999999" x14ac:dyDescent="0.25">
      <c r="E12442" s="7" ph="1"/>
    </row>
    <row r="12443" spans="5:5" ht="20.399999999999999" x14ac:dyDescent="0.25">
      <c r="E12443" s="7" ph="1"/>
    </row>
    <row r="12444" spans="5:5" ht="20.399999999999999" x14ac:dyDescent="0.25">
      <c r="E12444" s="7" ph="1"/>
    </row>
    <row r="12445" spans="5:5" ht="20.399999999999999" x14ac:dyDescent="0.25">
      <c r="E12445" s="7" ph="1"/>
    </row>
    <row r="12446" spans="5:5" ht="20.399999999999999" x14ac:dyDescent="0.25">
      <c r="E12446" s="7" ph="1"/>
    </row>
    <row r="12447" spans="5:5" ht="20.399999999999999" x14ac:dyDescent="0.25">
      <c r="E12447" s="7" ph="1"/>
    </row>
    <row r="12448" spans="5:5" ht="20.399999999999999" x14ac:dyDescent="0.25">
      <c r="E12448" s="7" ph="1"/>
    </row>
    <row r="12449" spans="5:5" ht="20.399999999999999" x14ac:dyDescent="0.25">
      <c r="E12449" s="7" ph="1"/>
    </row>
    <row r="12450" spans="5:5" ht="20.399999999999999" x14ac:dyDescent="0.25">
      <c r="E12450" s="7" ph="1"/>
    </row>
    <row r="12451" spans="5:5" ht="20.399999999999999" x14ac:dyDescent="0.25">
      <c r="E12451" s="7" ph="1"/>
    </row>
    <row r="12452" spans="5:5" ht="20.399999999999999" x14ac:dyDescent="0.25">
      <c r="E12452" s="7" ph="1"/>
    </row>
    <row r="12453" spans="5:5" ht="20.399999999999999" x14ac:dyDescent="0.25">
      <c r="E12453" s="7" ph="1"/>
    </row>
    <row r="12454" spans="5:5" ht="20.399999999999999" x14ac:dyDescent="0.25">
      <c r="E12454" s="7" ph="1"/>
    </row>
    <row r="12455" spans="5:5" ht="20.399999999999999" x14ac:dyDescent="0.25">
      <c r="E12455" s="7" ph="1"/>
    </row>
    <row r="12456" spans="5:5" ht="20.399999999999999" x14ac:dyDescent="0.25">
      <c r="E12456" s="7" ph="1"/>
    </row>
    <row r="12457" spans="5:5" ht="20.399999999999999" x14ac:dyDescent="0.25">
      <c r="E12457" s="7" ph="1"/>
    </row>
    <row r="12458" spans="5:5" ht="20.399999999999999" x14ac:dyDescent="0.25">
      <c r="E12458" s="7" ph="1"/>
    </row>
    <row r="12459" spans="5:5" ht="20.399999999999999" x14ac:dyDescent="0.25">
      <c r="E12459" s="7" ph="1"/>
    </row>
    <row r="12460" spans="5:5" ht="20.399999999999999" x14ac:dyDescent="0.25">
      <c r="E12460" s="7" ph="1"/>
    </row>
    <row r="12461" spans="5:5" ht="20.399999999999999" x14ac:dyDescent="0.25">
      <c r="E12461" s="7" ph="1"/>
    </row>
    <row r="12462" spans="5:5" ht="20.399999999999999" x14ac:dyDescent="0.25">
      <c r="E12462" s="7" ph="1"/>
    </row>
    <row r="12463" spans="5:5" ht="20.399999999999999" x14ac:dyDescent="0.25">
      <c r="E12463" s="7" ph="1"/>
    </row>
    <row r="12464" spans="5:5" ht="20.399999999999999" x14ac:dyDescent="0.25">
      <c r="E12464" s="7" ph="1"/>
    </row>
    <row r="12465" spans="5:5" ht="20.399999999999999" x14ac:dyDescent="0.25">
      <c r="E12465" s="7" ph="1"/>
    </row>
    <row r="12466" spans="5:5" ht="20.399999999999999" x14ac:dyDescent="0.25">
      <c r="E12466" s="7" ph="1"/>
    </row>
    <row r="12467" spans="5:5" ht="20.399999999999999" x14ac:dyDescent="0.25">
      <c r="E12467" s="7" ph="1"/>
    </row>
    <row r="12468" spans="5:5" ht="20.399999999999999" x14ac:dyDescent="0.25">
      <c r="E12468" s="7" ph="1"/>
    </row>
    <row r="12469" spans="5:5" ht="20.399999999999999" x14ac:dyDescent="0.25">
      <c r="E12469" s="7" ph="1"/>
    </row>
    <row r="12470" spans="5:5" ht="20.399999999999999" x14ac:dyDescent="0.25">
      <c r="E12470" s="7" ph="1"/>
    </row>
    <row r="12471" spans="5:5" ht="20.399999999999999" x14ac:dyDescent="0.25">
      <c r="E12471" s="7" ph="1"/>
    </row>
    <row r="12472" spans="5:5" ht="20.399999999999999" x14ac:dyDescent="0.25">
      <c r="E12472" s="7" ph="1"/>
    </row>
    <row r="12473" spans="5:5" ht="20.399999999999999" x14ac:dyDescent="0.25">
      <c r="E12473" s="7" ph="1"/>
    </row>
    <row r="12474" spans="5:5" ht="20.399999999999999" x14ac:dyDescent="0.25">
      <c r="E12474" s="7" ph="1"/>
    </row>
    <row r="12475" spans="5:5" ht="20.399999999999999" x14ac:dyDescent="0.25">
      <c r="E12475" s="7" ph="1"/>
    </row>
    <row r="12476" spans="5:5" ht="20.399999999999999" x14ac:dyDescent="0.25">
      <c r="E12476" s="7" ph="1"/>
    </row>
    <row r="12477" spans="5:5" ht="20.399999999999999" x14ac:dyDescent="0.25">
      <c r="E12477" s="7" ph="1"/>
    </row>
    <row r="12478" spans="5:5" ht="20.399999999999999" x14ac:dyDescent="0.25">
      <c r="E12478" s="7" ph="1"/>
    </row>
    <row r="12479" spans="5:5" ht="20.399999999999999" x14ac:dyDescent="0.25">
      <c r="E12479" s="7" ph="1"/>
    </row>
    <row r="12480" spans="5:5" ht="20.399999999999999" x14ac:dyDescent="0.25">
      <c r="E12480" s="7" ph="1"/>
    </row>
    <row r="12481" spans="5:5" ht="20.399999999999999" x14ac:dyDescent="0.25">
      <c r="E12481" s="7" ph="1"/>
    </row>
    <row r="12482" spans="5:5" ht="20.399999999999999" x14ac:dyDescent="0.25">
      <c r="E12482" s="7" ph="1"/>
    </row>
    <row r="12483" spans="5:5" ht="20.399999999999999" x14ac:dyDescent="0.25">
      <c r="E12483" s="7" ph="1"/>
    </row>
    <row r="12484" spans="5:5" ht="20.399999999999999" x14ac:dyDescent="0.25">
      <c r="E12484" s="7" ph="1"/>
    </row>
    <row r="12485" spans="5:5" ht="20.399999999999999" x14ac:dyDescent="0.25">
      <c r="E12485" s="7" ph="1"/>
    </row>
    <row r="12486" spans="5:5" ht="20.399999999999999" x14ac:dyDescent="0.25">
      <c r="E12486" s="7" ph="1"/>
    </row>
    <row r="12487" spans="5:5" ht="20.399999999999999" x14ac:dyDescent="0.25">
      <c r="E12487" s="7" ph="1"/>
    </row>
    <row r="12488" spans="5:5" ht="20.399999999999999" x14ac:dyDescent="0.25">
      <c r="E12488" s="7" ph="1"/>
    </row>
    <row r="12489" spans="5:5" ht="20.399999999999999" x14ac:dyDescent="0.25">
      <c r="E12489" s="7" ph="1"/>
    </row>
    <row r="12490" spans="5:5" ht="20.399999999999999" x14ac:dyDescent="0.25">
      <c r="E12490" s="7" ph="1"/>
    </row>
    <row r="12491" spans="5:5" ht="20.399999999999999" x14ac:dyDescent="0.25">
      <c r="E12491" s="7" ph="1"/>
    </row>
    <row r="12492" spans="5:5" ht="20.399999999999999" x14ac:dyDescent="0.25">
      <c r="E12492" s="7" ph="1"/>
    </row>
    <row r="12493" spans="5:5" ht="20.399999999999999" x14ac:dyDescent="0.25">
      <c r="E12493" s="7" ph="1"/>
    </row>
    <row r="12494" spans="5:5" ht="20.399999999999999" x14ac:dyDescent="0.25">
      <c r="E12494" s="7" ph="1"/>
    </row>
    <row r="12495" spans="5:5" ht="20.399999999999999" x14ac:dyDescent="0.25">
      <c r="E12495" s="7" ph="1"/>
    </row>
    <row r="12496" spans="5:5" ht="20.399999999999999" x14ac:dyDescent="0.25">
      <c r="E12496" s="7" ph="1"/>
    </row>
    <row r="12497" spans="5:5" ht="20.399999999999999" x14ac:dyDescent="0.25">
      <c r="E12497" s="7" ph="1"/>
    </row>
    <row r="12498" spans="5:5" ht="20.399999999999999" x14ac:dyDescent="0.25">
      <c r="E12498" s="7" ph="1"/>
    </row>
    <row r="12499" spans="5:5" ht="20.399999999999999" x14ac:dyDescent="0.25">
      <c r="E12499" s="7" ph="1"/>
    </row>
    <row r="12500" spans="5:5" ht="20.399999999999999" x14ac:dyDescent="0.25">
      <c r="E12500" s="7" ph="1"/>
    </row>
    <row r="12501" spans="5:5" ht="20.399999999999999" x14ac:dyDescent="0.25">
      <c r="E12501" s="7" ph="1"/>
    </row>
    <row r="12502" spans="5:5" ht="20.399999999999999" x14ac:dyDescent="0.25">
      <c r="E12502" s="7" ph="1"/>
    </row>
    <row r="12503" spans="5:5" ht="20.399999999999999" x14ac:dyDescent="0.25">
      <c r="E12503" s="7" ph="1"/>
    </row>
    <row r="12504" spans="5:5" ht="20.399999999999999" x14ac:dyDescent="0.25">
      <c r="E12504" s="7" ph="1"/>
    </row>
    <row r="12505" spans="5:5" ht="20.399999999999999" x14ac:dyDescent="0.25">
      <c r="E12505" s="7" ph="1"/>
    </row>
    <row r="12506" spans="5:5" ht="20.399999999999999" x14ac:dyDescent="0.25">
      <c r="E12506" s="7" ph="1"/>
    </row>
    <row r="12507" spans="5:5" ht="20.399999999999999" x14ac:dyDescent="0.25">
      <c r="E12507" s="7" ph="1"/>
    </row>
    <row r="12508" spans="5:5" ht="20.399999999999999" x14ac:dyDescent="0.25">
      <c r="E12508" s="7" ph="1"/>
    </row>
    <row r="12509" spans="5:5" ht="20.399999999999999" x14ac:dyDescent="0.25">
      <c r="E12509" s="7" ph="1"/>
    </row>
    <row r="12510" spans="5:5" ht="20.399999999999999" x14ac:dyDescent="0.25">
      <c r="E12510" s="7" ph="1"/>
    </row>
    <row r="12511" spans="5:5" ht="20.399999999999999" x14ac:dyDescent="0.25">
      <c r="E12511" s="7" ph="1"/>
    </row>
    <row r="12512" spans="5:5" ht="20.399999999999999" x14ac:dyDescent="0.25">
      <c r="E12512" s="7" ph="1"/>
    </row>
    <row r="12513" spans="5:5" ht="20.399999999999999" x14ac:dyDescent="0.25">
      <c r="E12513" s="7" ph="1"/>
    </row>
    <row r="12514" spans="5:5" ht="20.399999999999999" x14ac:dyDescent="0.25">
      <c r="E12514" s="7" ph="1"/>
    </row>
    <row r="12515" spans="5:5" ht="20.399999999999999" x14ac:dyDescent="0.25">
      <c r="E12515" s="7" ph="1"/>
    </row>
    <row r="12516" spans="5:5" ht="20.399999999999999" x14ac:dyDescent="0.25">
      <c r="E12516" s="7" ph="1"/>
    </row>
    <row r="12517" spans="5:5" ht="20.399999999999999" x14ac:dyDescent="0.25">
      <c r="E12517" s="7" ph="1"/>
    </row>
    <row r="12518" spans="5:5" ht="20.399999999999999" x14ac:dyDescent="0.25">
      <c r="E12518" s="7" ph="1"/>
    </row>
    <row r="12519" spans="5:5" ht="20.399999999999999" x14ac:dyDescent="0.25">
      <c r="E12519" s="7" ph="1"/>
    </row>
    <row r="12520" spans="5:5" ht="20.399999999999999" x14ac:dyDescent="0.25">
      <c r="E12520" s="7" ph="1"/>
    </row>
    <row r="12521" spans="5:5" ht="20.399999999999999" x14ac:dyDescent="0.25">
      <c r="E12521" s="7" ph="1"/>
    </row>
    <row r="12522" spans="5:5" ht="20.399999999999999" x14ac:dyDescent="0.25">
      <c r="E12522" s="7" ph="1"/>
    </row>
    <row r="12523" spans="5:5" ht="20.399999999999999" x14ac:dyDescent="0.25">
      <c r="E12523" s="7" ph="1"/>
    </row>
    <row r="12524" spans="5:5" ht="20.399999999999999" x14ac:dyDescent="0.25">
      <c r="E12524" s="7" ph="1"/>
    </row>
    <row r="12525" spans="5:5" ht="20.399999999999999" x14ac:dyDescent="0.25">
      <c r="E12525" s="7" ph="1"/>
    </row>
    <row r="12526" spans="5:5" ht="20.399999999999999" x14ac:dyDescent="0.25">
      <c r="E12526" s="7" ph="1"/>
    </row>
    <row r="12527" spans="5:5" ht="20.399999999999999" x14ac:dyDescent="0.25">
      <c r="E12527" s="7" ph="1"/>
    </row>
    <row r="12528" spans="5:5" ht="20.399999999999999" x14ac:dyDescent="0.25">
      <c r="E12528" s="7" ph="1"/>
    </row>
    <row r="12529" spans="5:5" ht="20.399999999999999" x14ac:dyDescent="0.25">
      <c r="E12529" s="7" ph="1"/>
    </row>
    <row r="12530" spans="5:5" ht="20.399999999999999" x14ac:dyDescent="0.25">
      <c r="E12530" s="7" ph="1"/>
    </row>
    <row r="12531" spans="5:5" ht="20.399999999999999" x14ac:dyDescent="0.25">
      <c r="E12531" s="7" ph="1"/>
    </row>
    <row r="12532" spans="5:5" ht="20.399999999999999" x14ac:dyDescent="0.25">
      <c r="E12532" s="7" ph="1"/>
    </row>
    <row r="12533" spans="5:5" ht="20.399999999999999" x14ac:dyDescent="0.25">
      <c r="E12533" s="7" ph="1"/>
    </row>
    <row r="12534" spans="5:5" ht="20.399999999999999" x14ac:dyDescent="0.25">
      <c r="E12534" s="7" ph="1"/>
    </row>
    <row r="12535" spans="5:5" ht="20.399999999999999" x14ac:dyDescent="0.25">
      <c r="E12535" s="7" ph="1"/>
    </row>
    <row r="12536" spans="5:5" ht="20.399999999999999" x14ac:dyDescent="0.25">
      <c r="E12536" s="7" ph="1"/>
    </row>
    <row r="12537" spans="5:5" ht="20.399999999999999" x14ac:dyDescent="0.25">
      <c r="E12537" s="7" ph="1"/>
    </row>
    <row r="12538" spans="5:5" ht="20.399999999999999" x14ac:dyDescent="0.25">
      <c r="E12538" s="7" ph="1"/>
    </row>
    <row r="12539" spans="5:5" ht="20.399999999999999" x14ac:dyDescent="0.25">
      <c r="E12539" s="7" ph="1"/>
    </row>
    <row r="12540" spans="5:5" ht="20.399999999999999" x14ac:dyDescent="0.25">
      <c r="E12540" s="7" ph="1"/>
    </row>
    <row r="12541" spans="5:5" ht="20.399999999999999" x14ac:dyDescent="0.25">
      <c r="E12541" s="7" ph="1"/>
    </row>
    <row r="12542" spans="5:5" ht="20.399999999999999" x14ac:dyDescent="0.25">
      <c r="E12542" s="7" ph="1"/>
    </row>
    <row r="12543" spans="5:5" ht="20.399999999999999" x14ac:dyDescent="0.25">
      <c r="E12543" s="7" ph="1"/>
    </row>
    <row r="12544" spans="5:5" ht="20.399999999999999" x14ac:dyDescent="0.25">
      <c r="E12544" s="7" ph="1"/>
    </row>
    <row r="12545" spans="5:5" ht="20.399999999999999" x14ac:dyDescent="0.25">
      <c r="E12545" s="7" ph="1"/>
    </row>
    <row r="12546" spans="5:5" ht="20.399999999999999" x14ac:dyDescent="0.25">
      <c r="E12546" s="7" ph="1"/>
    </row>
    <row r="12547" spans="5:5" ht="20.399999999999999" x14ac:dyDescent="0.25">
      <c r="E12547" s="7" ph="1"/>
    </row>
    <row r="12548" spans="5:5" ht="20.399999999999999" x14ac:dyDescent="0.25">
      <c r="E12548" s="7" ph="1"/>
    </row>
    <row r="12549" spans="5:5" ht="20.399999999999999" x14ac:dyDescent="0.25">
      <c r="E12549" s="7" ph="1"/>
    </row>
    <row r="12550" spans="5:5" ht="20.399999999999999" x14ac:dyDescent="0.25">
      <c r="E12550" s="7" ph="1"/>
    </row>
    <row r="12551" spans="5:5" ht="20.399999999999999" x14ac:dyDescent="0.25">
      <c r="E12551" s="7" ph="1"/>
    </row>
    <row r="12552" spans="5:5" ht="20.399999999999999" x14ac:dyDescent="0.25">
      <c r="E12552" s="7" ph="1"/>
    </row>
    <row r="12553" spans="5:5" ht="20.399999999999999" x14ac:dyDescent="0.25">
      <c r="E12553" s="7" ph="1"/>
    </row>
    <row r="12554" spans="5:5" ht="20.399999999999999" x14ac:dyDescent="0.25">
      <c r="E12554" s="7" ph="1"/>
    </row>
    <row r="12555" spans="5:5" ht="20.399999999999999" x14ac:dyDescent="0.25">
      <c r="E12555" s="7" ph="1"/>
    </row>
    <row r="12556" spans="5:5" ht="20.399999999999999" x14ac:dyDescent="0.25">
      <c r="E12556" s="7" ph="1"/>
    </row>
    <row r="12557" spans="5:5" ht="20.399999999999999" x14ac:dyDescent="0.25">
      <c r="E12557" s="7" ph="1"/>
    </row>
    <row r="12558" spans="5:5" ht="20.399999999999999" x14ac:dyDescent="0.25">
      <c r="E12558" s="7" ph="1"/>
    </row>
    <row r="12559" spans="5:5" ht="20.399999999999999" x14ac:dyDescent="0.25">
      <c r="E12559" s="7" ph="1"/>
    </row>
    <row r="12560" spans="5:5" ht="20.399999999999999" x14ac:dyDescent="0.25">
      <c r="E12560" s="7" ph="1"/>
    </row>
    <row r="12561" spans="5:5" ht="20.399999999999999" x14ac:dyDescent="0.25">
      <c r="E12561" s="7" ph="1"/>
    </row>
    <row r="12562" spans="5:5" ht="20.399999999999999" x14ac:dyDescent="0.25">
      <c r="E12562" s="7" ph="1"/>
    </row>
    <row r="12563" spans="5:5" ht="20.399999999999999" x14ac:dyDescent="0.25">
      <c r="E12563" s="7" ph="1"/>
    </row>
    <row r="12564" spans="5:5" ht="20.399999999999999" x14ac:dyDescent="0.25">
      <c r="E12564" s="7" ph="1"/>
    </row>
    <row r="12565" spans="5:5" ht="20.399999999999999" x14ac:dyDescent="0.25">
      <c r="E12565" s="7" ph="1"/>
    </row>
    <row r="12566" spans="5:5" ht="20.399999999999999" x14ac:dyDescent="0.25">
      <c r="E12566" s="7" ph="1"/>
    </row>
    <row r="12567" spans="5:5" ht="20.399999999999999" x14ac:dyDescent="0.25">
      <c r="E12567" s="7" ph="1"/>
    </row>
    <row r="12568" spans="5:5" ht="20.399999999999999" x14ac:dyDescent="0.25">
      <c r="E12568" s="7" ph="1"/>
    </row>
    <row r="12569" spans="5:5" ht="20.399999999999999" x14ac:dyDescent="0.25">
      <c r="E12569" s="7" ph="1"/>
    </row>
    <row r="12570" spans="5:5" ht="20.399999999999999" x14ac:dyDescent="0.25">
      <c r="E12570" s="7" ph="1"/>
    </row>
    <row r="12571" spans="5:5" ht="20.399999999999999" x14ac:dyDescent="0.25">
      <c r="E12571" s="7" ph="1"/>
    </row>
    <row r="12572" spans="5:5" ht="20.399999999999999" x14ac:dyDescent="0.25">
      <c r="E12572" s="7" ph="1"/>
    </row>
    <row r="12573" spans="5:5" ht="20.399999999999999" x14ac:dyDescent="0.25">
      <c r="E12573" s="7" ph="1"/>
    </row>
    <row r="12574" spans="5:5" ht="20.399999999999999" x14ac:dyDescent="0.25">
      <c r="E12574" s="7" ph="1"/>
    </row>
    <row r="12575" spans="5:5" ht="20.399999999999999" x14ac:dyDescent="0.25">
      <c r="E12575" s="7" ph="1"/>
    </row>
    <row r="12576" spans="5:5" ht="20.399999999999999" x14ac:dyDescent="0.25">
      <c r="E12576" s="7" ph="1"/>
    </row>
    <row r="12577" spans="5:5" ht="20.399999999999999" x14ac:dyDescent="0.25">
      <c r="E12577" s="7" ph="1"/>
    </row>
    <row r="12578" spans="5:5" ht="20.399999999999999" x14ac:dyDescent="0.25">
      <c r="E12578" s="7" ph="1"/>
    </row>
    <row r="12579" spans="5:5" ht="20.399999999999999" x14ac:dyDescent="0.25">
      <c r="E12579" s="7" ph="1"/>
    </row>
    <row r="12580" spans="5:5" ht="20.399999999999999" x14ac:dyDescent="0.25">
      <c r="E12580" s="7" ph="1"/>
    </row>
    <row r="12581" spans="5:5" ht="20.399999999999999" x14ac:dyDescent="0.25">
      <c r="E12581" s="7" ph="1"/>
    </row>
    <row r="12582" spans="5:5" ht="20.399999999999999" x14ac:dyDescent="0.25">
      <c r="E12582" s="7" ph="1"/>
    </row>
    <row r="12583" spans="5:5" ht="20.399999999999999" x14ac:dyDescent="0.25">
      <c r="E12583" s="7" ph="1"/>
    </row>
    <row r="12584" spans="5:5" ht="20.399999999999999" x14ac:dyDescent="0.25">
      <c r="E12584" s="7" ph="1"/>
    </row>
    <row r="12585" spans="5:5" ht="20.399999999999999" x14ac:dyDescent="0.25">
      <c r="E12585" s="7" ph="1"/>
    </row>
    <row r="12586" spans="5:5" ht="20.399999999999999" x14ac:dyDescent="0.25">
      <c r="E12586" s="7" ph="1"/>
    </row>
    <row r="12587" spans="5:5" ht="20.399999999999999" x14ac:dyDescent="0.25">
      <c r="E12587" s="7" ph="1"/>
    </row>
    <row r="12588" spans="5:5" ht="20.399999999999999" x14ac:dyDescent="0.25">
      <c r="E12588" s="7" ph="1"/>
    </row>
    <row r="12589" spans="5:5" ht="20.399999999999999" x14ac:dyDescent="0.25">
      <c r="E12589" s="7" ph="1"/>
    </row>
    <row r="12590" spans="5:5" ht="20.399999999999999" x14ac:dyDescent="0.25">
      <c r="E12590" s="7" ph="1"/>
    </row>
    <row r="12591" spans="5:5" ht="20.399999999999999" x14ac:dyDescent="0.25">
      <c r="E12591" s="7" ph="1"/>
    </row>
    <row r="12592" spans="5:5" ht="20.399999999999999" x14ac:dyDescent="0.25">
      <c r="E12592" s="7" ph="1"/>
    </row>
    <row r="12593" spans="5:5" ht="20.399999999999999" x14ac:dyDescent="0.25">
      <c r="E12593" s="7" ph="1"/>
    </row>
    <row r="12594" spans="5:5" ht="20.399999999999999" x14ac:dyDescent="0.25">
      <c r="E12594" s="7" ph="1"/>
    </row>
    <row r="12595" spans="5:5" ht="20.399999999999999" x14ac:dyDescent="0.25">
      <c r="E12595" s="7" ph="1"/>
    </row>
    <row r="12596" spans="5:5" ht="20.399999999999999" x14ac:dyDescent="0.25">
      <c r="E12596" s="7" ph="1"/>
    </row>
    <row r="12597" spans="5:5" ht="20.399999999999999" x14ac:dyDescent="0.25">
      <c r="E12597" s="7" ph="1"/>
    </row>
    <row r="12598" spans="5:5" ht="20.399999999999999" x14ac:dyDescent="0.25">
      <c r="E12598" s="7" ph="1"/>
    </row>
    <row r="12599" spans="5:5" ht="20.399999999999999" x14ac:dyDescent="0.25">
      <c r="E12599" s="7" ph="1"/>
    </row>
    <row r="12600" spans="5:5" ht="20.399999999999999" x14ac:dyDescent="0.25">
      <c r="E12600" s="7" ph="1"/>
    </row>
    <row r="12601" spans="5:5" ht="20.399999999999999" x14ac:dyDescent="0.25">
      <c r="E12601" s="7" ph="1"/>
    </row>
    <row r="12602" spans="5:5" ht="20.399999999999999" x14ac:dyDescent="0.25">
      <c r="E12602" s="7" ph="1"/>
    </row>
    <row r="12603" spans="5:5" ht="20.399999999999999" x14ac:dyDescent="0.25">
      <c r="E12603" s="7" ph="1"/>
    </row>
    <row r="12604" spans="5:5" ht="20.399999999999999" x14ac:dyDescent="0.25">
      <c r="E12604" s="7" ph="1"/>
    </row>
    <row r="12605" spans="5:5" ht="20.399999999999999" x14ac:dyDescent="0.25">
      <c r="E12605" s="7" ph="1"/>
    </row>
    <row r="12606" spans="5:5" ht="20.399999999999999" x14ac:dyDescent="0.25">
      <c r="E12606" s="7" ph="1"/>
    </row>
    <row r="12607" spans="5:5" ht="20.399999999999999" x14ac:dyDescent="0.25">
      <c r="E12607" s="7" ph="1"/>
    </row>
    <row r="12608" spans="5:5" ht="20.399999999999999" x14ac:dyDescent="0.25">
      <c r="E12608" s="7" ph="1"/>
    </row>
    <row r="12609" spans="5:5" ht="20.399999999999999" x14ac:dyDescent="0.25">
      <c r="E12609" s="7" ph="1"/>
    </row>
    <row r="12610" spans="5:5" ht="20.399999999999999" x14ac:dyDescent="0.25">
      <c r="E12610" s="7" ph="1"/>
    </row>
    <row r="12611" spans="5:5" ht="20.399999999999999" x14ac:dyDescent="0.25">
      <c r="E12611" s="7" ph="1"/>
    </row>
    <row r="12612" spans="5:5" ht="20.399999999999999" x14ac:dyDescent="0.25">
      <c r="E12612" s="7" ph="1"/>
    </row>
    <row r="12613" spans="5:5" ht="20.399999999999999" x14ac:dyDescent="0.25">
      <c r="E12613" s="7" ph="1"/>
    </row>
    <row r="12614" spans="5:5" ht="20.399999999999999" x14ac:dyDescent="0.25">
      <c r="E12614" s="7" ph="1"/>
    </row>
    <row r="12615" spans="5:5" ht="20.399999999999999" x14ac:dyDescent="0.25">
      <c r="E12615" s="7" ph="1"/>
    </row>
    <row r="12616" spans="5:5" ht="20.399999999999999" x14ac:dyDescent="0.25">
      <c r="E12616" s="7" ph="1"/>
    </row>
    <row r="12617" spans="5:5" ht="20.399999999999999" x14ac:dyDescent="0.25">
      <c r="E12617" s="7" ph="1"/>
    </row>
    <row r="12618" spans="5:5" ht="20.399999999999999" x14ac:dyDescent="0.25">
      <c r="E12618" s="7" ph="1"/>
    </row>
    <row r="12619" spans="5:5" ht="20.399999999999999" x14ac:dyDescent="0.25">
      <c r="E12619" s="7" ph="1"/>
    </row>
    <row r="12620" spans="5:5" ht="20.399999999999999" x14ac:dyDescent="0.25">
      <c r="E12620" s="7" ph="1"/>
    </row>
    <row r="12621" spans="5:5" ht="20.399999999999999" x14ac:dyDescent="0.25">
      <c r="E12621" s="7" ph="1"/>
    </row>
    <row r="12622" spans="5:5" ht="20.399999999999999" x14ac:dyDescent="0.25">
      <c r="E12622" s="7" ph="1"/>
    </row>
    <row r="12623" spans="5:5" ht="20.399999999999999" x14ac:dyDescent="0.25">
      <c r="E12623" s="7" ph="1"/>
    </row>
    <row r="12624" spans="5:5" ht="20.399999999999999" x14ac:dyDescent="0.25">
      <c r="E12624" s="7" ph="1"/>
    </row>
    <row r="12625" spans="5:5" ht="20.399999999999999" x14ac:dyDescent="0.25">
      <c r="E12625" s="7" ph="1"/>
    </row>
    <row r="12626" spans="5:5" ht="20.399999999999999" x14ac:dyDescent="0.25">
      <c r="E12626" s="7" ph="1"/>
    </row>
    <row r="12627" spans="5:5" ht="20.399999999999999" x14ac:dyDescent="0.25">
      <c r="E12627" s="7" ph="1"/>
    </row>
    <row r="12628" spans="5:5" ht="20.399999999999999" x14ac:dyDescent="0.25">
      <c r="E12628" s="7" ph="1"/>
    </row>
    <row r="12629" spans="5:5" ht="20.399999999999999" x14ac:dyDescent="0.25">
      <c r="E12629" s="7" ph="1"/>
    </row>
    <row r="12630" spans="5:5" ht="20.399999999999999" x14ac:dyDescent="0.25">
      <c r="E12630" s="7" ph="1"/>
    </row>
    <row r="12631" spans="5:5" ht="20.399999999999999" x14ac:dyDescent="0.25">
      <c r="E12631" s="7" ph="1"/>
    </row>
    <row r="12632" spans="5:5" ht="20.399999999999999" x14ac:dyDescent="0.25">
      <c r="E12632" s="7" ph="1"/>
    </row>
    <row r="12633" spans="5:5" ht="20.399999999999999" x14ac:dyDescent="0.25">
      <c r="E12633" s="7" ph="1"/>
    </row>
    <row r="12634" spans="5:5" ht="20.399999999999999" x14ac:dyDescent="0.25">
      <c r="E12634" s="7" ph="1"/>
    </row>
    <row r="12635" spans="5:5" ht="20.399999999999999" x14ac:dyDescent="0.25">
      <c r="E12635" s="7" ph="1"/>
    </row>
    <row r="12636" spans="5:5" ht="20.399999999999999" x14ac:dyDescent="0.25">
      <c r="E12636" s="7" ph="1"/>
    </row>
    <row r="12637" spans="5:5" ht="20.399999999999999" x14ac:dyDescent="0.25">
      <c r="E12637" s="7" ph="1"/>
    </row>
    <row r="12638" spans="5:5" ht="20.399999999999999" x14ac:dyDescent="0.25">
      <c r="E12638" s="7" ph="1"/>
    </row>
    <row r="12639" spans="5:5" ht="20.399999999999999" x14ac:dyDescent="0.25">
      <c r="E12639" s="7" ph="1"/>
    </row>
    <row r="12640" spans="5:5" ht="20.399999999999999" x14ac:dyDescent="0.25">
      <c r="E12640" s="7" ph="1"/>
    </row>
    <row r="12641" spans="5:5" ht="20.399999999999999" x14ac:dyDescent="0.25">
      <c r="E12641" s="7" ph="1"/>
    </row>
    <row r="12642" spans="5:5" ht="20.399999999999999" x14ac:dyDescent="0.25">
      <c r="E12642" s="7" ph="1"/>
    </row>
    <row r="12643" spans="5:5" ht="20.399999999999999" x14ac:dyDescent="0.25">
      <c r="E12643" s="7" ph="1"/>
    </row>
    <row r="12644" spans="5:5" ht="20.399999999999999" x14ac:dyDescent="0.25">
      <c r="E12644" s="7" ph="1"/>
    </row>
    <row r="12645" spans="5:5" ht="20.399999999999999" x14ac:dyDescent="0.25">
      <c r="E12645" s="7" ph="1"/>
    </row>
    <row r="12646" spans="5:5" ht="20.399999999999999" x14ac:dyDescent="0.25">
      <c r="E12646" s="7" ph="1"/>
    </row>
    <row r="12647" spans="5:5" ht="20.399999999999999" x14ac:dyDescent="0.25">
      <c r="E12647" s="7" ph="1"/>
    </row>
    <row r="12648" spans="5:5" ht="20.399999999999999" x14ac:dyDescent="0.25">
      <c r="E12648" s="7" ph="1"/>
    </row>
    <row r="12649" spans="5:5" ht="20.399999999999999" x14ac:dyDescent="0.25">
      <c r="E12649" s="7" ph="1"/>
    </row>
    <row r="12650" spans="5:5" ht="20.399999999999999" x14ac:dyDescent="0.25">
      <c r="E12650" s="7" ph="1"/>
    </row>
    <row r="12651" spans="5:5" ht="20.399999999999999" x14ac:dyDescent="0.25">
      <c r="E12651" s="7" ph="1"/>
    </row>
    <row r="12652" spans="5:5" ht="20.399999999999999" x14ac:dyDescent="0.25">
      <c r="E12652" s="7" ph="1"/>
    </row>
    <row r="12653" spans="5:5" ht="20.399999999999999" x14ac:dyDescent="0.25">
      <c r="E12653" s="7" ph="1"/>
    </row>
    <row r="12654" spans="5:5" ht="20.399999999999999" x14ac:dyDescent="0.25">
      <c r="E12654" s="7" ph="1"/>
    </row>
    <row r="12655" spans="5:5" ht="20.399999999999999" x14ac:dyDescent="0.25">
      <c r="E12655" s="7" ph="1"/>
    </row>
    <row r="12656" spans="5:5" ht="20.399999999999999" x14ac:dyDescent="0.25">
      <c r="E12656" s="7" ph="1"/>
    </row>
    <row r="12657" spans="5:5" ht="20.399999999999999" x14ac:dyDescent="0.25">
      <c r="E12657" s="7" ph="1"/>
    </row>
    <row r="12658" spans="5:5" ht="20.399999999999999" x14ac:dyDescent="0.25">
      <c r="E12658" s="7" ph="1"/>
    </row>
    <row r="12659" spans="5:5" ht="20.399999999999999" x14ac:dyDescent="0.25">
      <c r="E12659" s="7" ph="1"/>
    </row>
    <row r="12660" spans="5:5" ht="20.399999999999999" x14ac:dyDescent="0.25">
      <c r="E12660" s="7" ph="1"/>
    </row>
    <row r="12661" spans="5:5" ht="20.399999999999999" x14ac:dyDescent="0.25">
      <c r="E12661" s="7" ph="1"/>
    </row>
    <row r="12662" spans="5:5" ht="20.399999999999999" x14ac:dyDescent="0.25">
      <c r="E12662" s="7" ph="1"/>
    </row>
    <row r="12663" spans="5:5" ht="20.399999999999999" x14ac:dyDescent="0.25">
      <c r="E12663" s="7" ph="1"/>
    </row>
    <row r="12664" spans="5:5" ht="20.399999999999999" x14ac:dyDescent="0.25">
      <c r="E12664" s="7" ph="1"/>
    </row>
    <row r="12665" spans="5:5" ht="20.399999999999999" x14ac:dyDescent="0.25">
      <c r="E12665" s="7" ph="1"/>
    </row>
    <row r="12666" spans="5:5" ht="20.399999999999999" x14ac:dyDescent="0.25">
      <c r="E12666" s="7" ph="1"/>
    </row>
    <row r="12667" spans="5:5" ht="20.399999999999999" x14ac:dyDescent="0.25">
      <c r="E12667" s="7" ph="1"/>
    </row>
    <row r="12668" spans="5:5" ht="20.399999999999999" x14ac:dyDescent="0.25">
      <c r="E12668" s="7" ph="1"/>
    </row>
    <row r="12669" spans="5:5" ht="20.399999999999999" x14ac:dyDescent="0.25">
      <c r="E12669" s="7" ph="1"/>
    </row>
    <row r="12670" spans="5:5" ht="20.399999999999999" x14ac:dyDescent="0.25">
      <c r="E12670" s="7" ph="1"/>
    </row>
    <row r="12671" spans="5:5" ht="20.399999999999999" x14ac:dyDescent="0.25">
      <c r="E12671" s="7" ph="1"/>
    </row>
    <row r="12672" spans="5:5" ht="20.399999999999999" x14ac:dyDescent="0.25">
      <c r="E12672" s="7" ph="1"/>
    </row>
    <row r="12673" spans="5:5" ht="20.399999999999999" x14ac:dyDescent="0.25">
      <c r="E12673" s="7" ph="1"/>
    </row>
    <row r="12674" spans="5:5" ht="20.399999999999999" x14ac:dyDescent="0.25">
      <c r="E12674" s="7" ph="1"/>
    </row>
    <row r="12675" spans="5:5" ht="20.399999999999999" x14ac:dyDescent="0.25">
      <c r="E12675" s="7" ph="1"/>
    </row>
    <row r="12676" spans="5:5" ht="20.399999999999999" x14ac:dyDescent="0.25">
      <c r="E12676" s="7" ph="1"/>
    </row>
    <row r="12677" spans="5:5" ht="20.399999999999999" x14ac:dyDescent="0.25">
      <c r="E12677" s="7" ph="1"/>
    </row>
    <row r="12678" spans="5:5" ht="20.399999999999999" x14ac:dyDescent="0.25">
      <c r="E12678" s="7" ph="1"/>
    </row>
    <row r="12679" spans="5:5" ht="20.399999999999999" x14ac:dyDescent="0.25">
      <c r="E12679" s="7" ph="1"/>
    </row>
    <row r="12680" spans="5:5" ht="20.399999999999999" x14ac:dyDescent="0.25">
      <c r="E12680" s="7" ph="1"/>
    </row>
    <row r="12681" spans="5:5" ht="20.399999999999999" x14ac:dyDescent="0.25">
      <c r="E12681" s="7" ph="1"/>
    </row>
    <row r="12682" spans="5:5" ht="20.399999999999999" x14ac:dyDescent="0.25">
      <c r="E12682" s="7" ph="1"/>
    </row>
    <row r="12683" spans="5:5" ht="20.399999999999999" x14ac:dyDescent="0.25">
      <c r="E12683" s="7" ph="1"/>
    </row>
    <row r="12684" spans="5:5" ht="20.399999999999999" x14ac:dyDescent="0.25">
      <c r="E12684" s="7" ph="1"/>
    </row>
    <row r="12685" spans="5:5" ht="20.399999999999999" x14ac:dyDescent="0.25">
      <c r="E12685" s="7" ph="1"/>
    </row>
    <row r="12686" spans="5:5" ht="20.399999999999999" x14ac:dyDescent="0.25">
      <c r="E12686" s="7" ph="1"/>
    </row>
    <row r="12687" spans="5:5" ht="20.399999999999999" x14ac:dyDescent="0.25">
      <c r="E12687" s="7" ph="1"/>
    </row>
    <row r="12688" spans="5:5" ht="20.399999999999999" x14ac:dyDescent="0.25">
      <c r="E12688" s="7" ph="1"/>
    </row>
    <row r="12689" spans="5:5" ht="20.399999999999999" x14ac:dyDescent="0.25">
      <c r="E12689" s="7" ph="1"/>
    </row>
    <row r="12690" spans="5:5" ht="20.399999999999999" x14ac:dyDescent="0.25">
      <c r="E12690" s="7" ph="1"/>
    </row>
    <row r="12691" spans="5:5" ht="20.399999999999999" x14ac:dyDescent="0.25">
      <c r="E12691" s="7" ph="1"/>
    </row>
    <row r="12692" spans="5:5" ht="20.399999999999999" x14ac:dyDescent="0.25">
      <c r="E12692" s="7" ph="1"/>
    </row>
    <row r="12693" spans="5:5" ht="20.399999999999999" x14ac:dyDescent="0.25">
      <c r="E12693" s="7" ph="1"/>
    </row>
    <row r="12694" spans="5:5" ht="20.399999999999999" x14ac:dyDescent="0.25">
      <c r="E12694" s="7" ph="1"/>
    </row>
    <row r="12695" spans="5:5" ht="20.399999999999999" x14ac:dyDescent="0.25">
      <c r="E12695" s="7" ph="1"/>
    </row>
    <row r="12696" spans="5:5" ht="20.399999999999999" x14ac:dyDescent="0.25">
      <c r="E12696" s="7" ph="1"/>
    </row>
    <row r="12697" spans="5:5" ht="20.399999999999999" x14ac:dyDescent="0.25">
      <c r="E12697" s="7" ph="1"/>
    </row>
    <row r="12698" spans="5:5" ht="20.399999999999999" x14ac:dyDescent="0.25">
      <c r="E12698" s="7" ph="1"/>
    </row>
    <row r="12699" spans="5:5" ht="20.399999999999999" x14ac:dyDescent="0.25">
      <c r="E12699" s="7" ph="1"/>
    </row>
    <row r="12700" spans="5:5" ht="20.399999999999999" x14ac:dyDescent="0.25">
      <c r="E12700" s="7" ph="1"/>
    </row>
    <row r="12701" spans="5:5" ht="20.399999999999999" x14ac:dyDescent="0.25">
      <c r="E12701" s="7" ph="1"/>
    </row>
    <row r="12702" spans="5:5" ht="20.399999999999999" x14ac:dyDescent="0.25">
      <c r="E12702" s="7" ph="1"/>
    </row>
    <row r="12703" spans="5:5" ht="20.399999999999999" x14ac:dyDescent="0.25">
      <c r="E12703" s="7" ph="1"/>
    </row>
    <row r="12704" spans="5:5" ht="20.399999999999999" x14ac:dyDescent="0.25">
      <c r="E12704" s="7" ph="1"/>
    </row>
    <row r="12705" spans="5:5" ht="20.399999999999999" x14ac:dyDescent="0.25">
      <c r="E12705" s="7" ph="1"/>
    </row>
    <row r="12706" spans="5:5" ht="20.399999999999999" x14ac:dyDescent="0.25">
      <c r="E12706" s="7" ph="1"/>
    </row>
    <row r="12707" spans="5:5" ht="20.399999999999999" x14ac:dyDescent="0.25">
      <c r="E12707" s="7" ph="1"/>
    </row>
    <row r="12708" spans="5:5" ht="20.399999999999999" x14ac:dyDescent="0.25">
      <c r="E12708" s="7" ph="1"/>
    </row>
    <row r="12709" spans="5:5" ht="20.399999999999999" x14ac:dyDescent="0.25">
      <c r="E12709" s="7" ph="1"/>
    </row>
    <row r="12710" spans="5:5" ht="20.399999999999999" x14ac:dyDescent="0.25">
      <c r="E12710" s="7" ph="1"/>
    </row>
    <row r="12711" spans="5:5" ht="20.399999999999999" x14ac:dyDescent="0.25">
      <c r="E12711" s="7" ph="1"/>
    </row>
    <row r="12712" spans="5:5" ht="20.399999999999999" x14ac:dyDescent="0.25">
      <c r="E12712" s="7" ph="1"/>
    </row>
    <row r="12713" spans="5:5" ht="20.399999999999999" x14ac:dyDescent="0.25">
      <c r="E12713" s="7" ph="1"/>
    </row>
    <row r="12714" spans="5:5" ht="20.399999999999999" x14ac:dyDescent="0.25">
      <c r="E12714" s="7" ph="1"/>
    </row>
    <row r="12715" spans="5:5" ht="20.399999999999999" x14ac:dyDescent="0.25">
      <c r="E12715" s="7" ph="1"/>
    </row>
    <row r="12716" spans="5:5" ht="20.399999999999999" x14ac:dyDescent="0.25">
      <c r="E12716" s="7" ph="1"/>
    </row>
    <row r="12717" spans="5:5" ht="20.399999999999999" x14ac:dyDescent="0.25">
      <c r="E12717" s="7" ph="1"/>
    </row>
    <row r="12718" spans="5:5" ht="20.399999999999999" x14ac:dyDescent="0.25">
      <c r="E12718" s="7" ph="1"/>
    </row>
    <row r="12719" spans="5:5" ht="20.399999999999999" x14ac:dyDescent="0.25">
      <c r="E12719" s="7" ph="1"/>
    </row>
    <row r="12720" spans="5:5" ht="20.399999999999999" x14ac:dyDescent="0.25">
      <c r="E12720" s="7" ph="1"/>
    </row>
    <row r="12721" spans="5:5" ht="20.399999999999999" x14ac:dyDescent="0.25">
      <c r="E12721" s="7" ph="1"/>
    </row>
    <row r="12722" spans="5:5" ht="20.399999999999999" x14ac:dyDescent="0.25">
      <c r="E12722" s="7" ph="1"/>
    </row>
    <row r="12723" spans="5:5" ht="20.399999999999999" x14ac:dyDescent="0.25">
      <c r="E12723" s="7" ph="1"/>
    </row>
    <row r="12724" spans="5:5" ht="20.399999999999999" x14ac:dyDescent="0.25">
      <c r="E12724" s="7" ph="1"/>
    </row>
    <row r="12725" spans="5:5" ht="20.399999999999999" x14ac:dyDescent="0.25">
      <c r="E12725" s="7" ph="1"/>
    </row>
    <row r="12726" spans="5:5" ht="20.399999999999999" x14ac:dyDescent="0.25">
      <c r="E12726" s="7" ph="1"/>
    </row>
    <row r="12727" spans="5:5" ht="20.399999999999999" x14ac:dyDescent="0.25">
      <c r="E12727" s="7" ph="1"/>
    </row>
    <row r="12728" spans="5:5" ht="20.399999999999999" x14ac:dyDescent="0.25">
      <c r="E12728" s="7" ph="1"/>
    </row>
    <row r="12729" spans="5:5" ht="20.399999999999999" x14ac:dyDescent="0.25">
      <c r="E12729" s="7" ph="1"/>
    </row>
    <row r="12730" spans="5:5" ht="20.399999999999999" x14ac:dyDescent="0.25">
      <c r="E12730" s="7" ph="1"/>
    </row>
    <row r="12731" spans="5:5" ht="20.399999999999999" x14ac:dyDescent="0.25">
      <c r="E12731" s="7" ph="1"/>
    </row>
    <row r="12732" spans="5:5" ht="20.399999999999999" x14ac:dyDescent="0.25">
      <c r="E12732" s="7" ph="1"/>
    </row>
    <row r="12733" spans="5:5" ht="20.399999999999999" x14ac:dyDescent="0.25">
      <c r="E12733" s="7" ph="1"/>
    </row>
    <row r="12734" spans="5:5" ht="20.399999999999999" x14ac:dyDescent="0.25">
      <c r="E12734" s="7" ph="1"/>
    </row>
    <row r="12735" spans="5:5" ht="20.399999999999999" x14ac:dyDescent="0.25">
      <c r="E12735" s="7" ph="1"/>
    </row>
    <row r="12736" spans="5:5" ht="20.399999999999999" x14ac:dyDescent="0.25">
      <c r="E12736" s="7" ph="1"/>
    </row>
    <row r="12737" spans="5:5" ht="20.399999999999999" x14ac:dyDescent="0.25">
      <c r="E12737" s="7" ph="1"/>
    </row>
    <row r="12738" spans="5:5" ht="20.399999999999999" x14ac:dyDescent="0.25">
      <c r="E12738" s="7" ph="1"/>
    </row>
    <row r="12739" spans="5:5" ht="20.399999999999999" x14ac:dyDescent="0.25">
      <c r="E12739" s="7" ph="1"/>
    </row>
    <row r="12740" spans="5:5" ht="20.399999999999999" x14ac:dyDescent="0.25">
      <c r="E12740" s="7" ph="1"/>
    </row>
    <row r="12741" spans="5:5" ht="20.399999999999999" x14ac:dyDescent="0.25">
      <c r="E12741" s="7" ph="1"/>
    </row>
    <row r="12742" spans="5:5" ht="20.399999999999999" x14ac:dyDescent="0.25">
      <c r="E12742" s="7" ph="1"/>
    </row>
    <row r="12743" spans="5:5" ht="20.399999999999999" x14ac:dyDescent="0.25">
      <c r="E12743" s="7" ph="1"/>
    </row>
    <row r="12744" spans="5:5" ht="20.399999999999999" x14ac:dyDescent="0.25">
      <c r="E12744" s="7" ph="1"/>
    </row>
    <row r="12745" spans="5:5" ht="20.399999999999999" x14ac:dyDescent="0.25">
      <c r="E12745" s="7" ph="1"/>
    </row>
    <row r="12746" spans="5:5" ht="20.399999999999999" x14ac:dyDescent="0.25">
      <c r="E12746" s="7" ph="1"/>
    </row>
    <row r="12747" spans="5:5" ht="20.399999999999999" x14ac:dyDescent="0.25">
      <c r="E12747" s="7" ph="1"/>
    </row>
    <row r="12748" spans="5:5" ht="20.399999999999999" x14ac:dyDescent="0.25">
      <c r="E12748" s="7" ph="1"/>
    </row>
    <row r="12749" spans="5:5" ht="20.399999999999999" x14ac:dyDescent="0.25">
      <c r="E12749" s="7" ph="1"/>
    </row>
    <row r="12750" spans="5:5" ht="20.399999999999999" x14ac:dyDescent="0.25">
      <c r="E12750" s="7" ph="1"/>
    </row>
    <row r="12751" spans="5:5" ht="20.399999999999999" x14ac:dyDescent="0.25">
      <c r="E12751" s="7" ph="1"/>
    </row>
    <row r="12752" spans="5:5" ht="20.399999999999999" x14ac:dyDescent="0.25">
      <c r="E12752" s="7" ph="1"/>
    </row>
    <row r="12753" spans="5:5" ht="20.399999999999999" x14ac:dyDescent="0.25">
      <c r="E12753" s="7" ph="1"/>
    </row>
    <row r="12754" spans="5:5" ht="20.399999999999999" x14ac:dyDescent="0.25">
      <c r="E12754" s="7" ph="1"/>
    </row>
    <row r="12755" spans="5:5" ht="20.399999999999999" x14ac:dyDescent="0.25">
      <c r="E12755" s="7" ph="1"/>
    </row>
    <row r="12756" spans="5:5" ht="20.399999999999999" x14ac:dyDescent="0.25">
      <c r="E12756" s="7" ph="1"/>
    </row>
    <row r="12757" spans="5:5" ht="20.399999999999999" x14ac:dyDescent="0.25">
      <c r="E12757" s="7" ph="1"/>
    </row>
    <row r="12758" spans="5:5" ht="20.399999999999999" x14ac:dyDescent="0.25">
      <c r="E12758" s="7" ph="1"/>
    </row>
    <row r="12759" spans="5:5" ht="20.399999999999999" x14ac:dyDescent="0.25">
      <c r="E12759" s="7" ph="1"/>
    </row>
    <row r="12760" spans="5:5" ht="20.399999999999999" x14ac:dyDescent="0.25">
      <c r="E12760" s="7" ph="1"/>
    </row>
    <row r="12761" spans="5:5" ht="20.399999999999999" x14ac:dyDescent="0.25">
      <c r="E12761" s="7" ph="1"/>
    </row>
    <row r="12762" spans="5:5" ht="20.399999999999999" x14ac:dyDescent="0.25">
      <c r="E12762" s="7" ph="1"/>
    </row>
    <row r="12763" spans="5:5" ht="20.399999999999999" x14ac:dyDescent="0.25">
      <c r="E12763" s="7" ph="1"/>
    </row>
    <row r="12764" spans="5:5" ht="20.399999999999999" x14ac:dyDescent="0.25">
      <c r="E12764" s="7" ph="1"/>
    </row>
    <row r="12765" spans="5:5" ht="20.399999999999999" x14ac:dyDescent="0.25">
      <c r="E12765" s="7" ph="1"/>
    </row>
    <row r="12766" spans="5:5" ht="20.399999999999999" x14ac:dyDescent="0.25">
      <c r="E12766" s="7" ph="1"/>
    </row>
    <row r="12767" spans="5:5" ht="20.399999999999999" x14ac:dyDescent="0.25">
      <c r="E12767" s="7" ph="1"/>
    </row>
    <row r="12768" spans="5:5" ht="20.399999999999999" x14ac:dyDescent="0.25">
      <c r="E12768" s="7" ph="1"/>
    </row>
    <row r="12769" spans="5:5" ht="20.399999999999999" x14ac:dyDescent="0.25">
      <c r="E12769" s="7" ph="1"/>
    </row>
    <row r="12770" spans="5:5" ht="20.399999999999999" x14ac:dyDescent="0.25">
      <c r="E12770" s="7" ph="1"/>
    </row>
    <row r="12771" spans="5:5" ht="20.399999999999999" x14ac:dyDescent="0.25">
      <c r="E12771" s="7" ph="1"/>
    </row>
    <row r="12772" spans="5:5" ht="20.399999999999999" x14ac:dyDescent="0.25">
      <c r="E12772" s="7" ph="1"/>
    </row>
    <row r="12773" spans="5:5" ht="20.399999999999999" x14ac:dyDescent="0.25">
      <c r="E12773" s="7" ph="1"/>
    </row>
    <row r="12774" spans="5:5" ht="20.399999999999999" x14ac:dyDescent="0.25">
      <c r="E12774" s="7" ph="1"/>
    </row>
    <row r="12775" spans="5:5" ht="20.399999999999999" x14ac:dyDescent="0.25">
      <c r="E12775" s="7" ph="1"/>
    </row>
    <row r="12776" spans="5:5" ht="20.399999999999999" x14ac:dyDescent="0.25">
      <c r="E12776" s="7" ph="1"/>
    </row>
    <row r="12777" spans="5:5" ht="20.399999999999999" x14ac:dyDescent="0.25">
      <c r="E12777" s="7" ph="1"/>
    </row>
    <row r="12778" spans="5:5" ht="20.399999999999999" x14ac:dyDescent="0.25">
      <c r="E12778" s="7" ph="1"/>
    </row>
    <row r="12779" spans="5:5" ht="20.399999999999999" x14ac:dyDescent="0.25">
      <c r="E12779" s="7" ph="1"/>
    </row>
    <row r="12780" spans="5:5" ht="20.399999999999999" x14ac:dyDescent="0.25">
      <c r="E12780" s="7" ph="1"/>
    </row>
    <row r="12781" spans="5:5" ht="20.399999999999999" x14ac:dyDescent="0.25">
      <c r="E12781" s="7" ph="1"/>
    </row>
    <row r="12782" spans="5:5" ht="20.399999999999999" x14ac:dyDescent="0.25">
      <c r="E12782" s="7" ph="1"/>
    </row>
    <row r="12783" spans="5:5" ht="20.399999999999999" x14ac:dyDescent="0.25">
      <c r="E12783" s="7" ph="1"/>
    </row>
    <row r="12784" spans="5:5" ht="20.399999999999999" x14ac:dyDescent="0.25">
      <c r="E12784" s="7" ph="1"/>
    </row>
    <row r="12785" spans="5:5" ht="20.399999999999999" x14ac:dyDescent="0.25">
      <c r="E12785" s="7" ph="1"/>
    </row>
    <row r="12786" spans="5:5" ht="20.399999999999999" x14ac:dyDescent="0.25">
      <c r="E12786" s="7" ph="1"/>
    </row>
    <row r="12787" spans="5:5" ht="20.399999999999999" x14ac:dyDescent="0.25">
      <c r="E12787" s="7" ph="1"/>
    </row>
    <row r="12788" spans="5:5" ht="20.399999999999999" x14ac:dyDescent="0.25">
      <c r="E12788" s="7" ph="1"/>
    </row>
    <row r="12789" spans="5:5" ht="20.399999999999999" x14ac:dyDescent="0.25">
      <c r="E12789" s="7" ph="1"/>
    </row>
    <row r="12790" spans="5:5" ht="20.399999999999999" x14ac:dyDescent="0.25">
      <c r="E12790" s="7" ph="1"/>
    </row>
    <row r="12791" spans="5:5" ht="20.399999999999999" x14ac:dyDescent="0.25">
      <c r="E12791" s="7" ph="1"/>
    </row>
    <row r="12792" spans="5:5" ht="20.399999999999999" x14ac:dyDescent="0.25">
      <c r="E12792" s="7" ph="1"/>
    </row>
    <row r="12793" spans="5:5" ht="20.399999999999999" x14ac:dyDescent="0.25">
      <c r="E12793" s="7" ph="1"/>
    </row>
    <row r="12794" spans="5:5" ht="20.399999999999999" x14ac:dyDescent="0.25">
      <c r="E12794" s="7" ph="1"/>
    </row>
    <row r="12795" spans="5:5" ht="20.399999999999999" x14ac:dyDescent="0.25">
      <c r="E12795" s="7" ph="1"/>
    </row>
    <row r="12796" spans="5:5" ht="20.399999999999999" x14ac:dyDescent="0.25">
      <c r="E12796" s="7" ph="1"/>
    </row>
    <row r="12797" spans="5:5" ht="20.399999999999999" x14ac:dyDescent="0.25">
      <c r="E12797" s="7" ph="1"/>
    </row>
    <row r="12798" spans="5:5" ht="20.399999999999999" x14ac:dyDescent="0.25">
      <c r="E12798" s="7" ph="1"/>
    </row>
    <row r="12799" spans="5:5" ht="20.399999999999999" x14ac:dyDescent="0.25">
      <c r="E12799" s="7" ph="1"/>
    </row>
    <row r="12800" spans="5:5" ht="20.399999999999999" x14ac:dyDescent="0.25">
      <c r="E12800" s="7" ph="1"/>
    </row>
    <row r="12801" spans="5:5" ht="20.399999999999999" x14ac:dyDescent="0.25">
      <c r="E12801" s="7" ph="1"/>
    </row>
    <row r="12802" spans="5:5" ht="20.399999999999999" x14ac:dyDescent="0.25">
      <c r="E12802" s="7" ph="1"/>
    </row>
    <row r="12803" spans="5:5" ht="20.399999999999999" x14ac:dyDescent="0.25">
      <c r="E12803" s="7" ph="1"/>
    </row>
    <row r="12804" spans="5:5" ht="20.399999999999999" x14ac:dyDescent="0.25">
      <c r="E12804" s="7" ph="1"/>
    </row>
    <row r="12805" spans="5:5" ht="20.399999999999999" x14ac:dyDescent="0.25">
      <c r="E12805" s="7" ph="1"/>
    </row>
    <row r="12806" spans="5:5" ht="20.399999999999999" x14ac:dyDescent="0.25">
      <c r="E12806" s="7" ph="1"/>
    </row>
    <row r="12807" spans="5:5" ht="20.399999999999999" x14ac:dyDescent="0.25">
      <c r="E12807" s="7" ph="1"/>
    </row>
    <row r="12808" spans="5:5" ht="20.399999999999999" x14ac:dyDescent="0.25">
      <c r="E12808" s="7" ph="1"/>
    </row>
    <row r="12809" spans="5:5" ht="20.399999999999999" x14ac:dyDescent="0.25">
      <c r="E12809" s="7" ph="1"/>
    </row>
    <row r="12810" spans="5:5" ht="20.399999999999999" x14ac:dyDescent="0.25">
      <c r="E12810" s="7" ph="1"/>
    </row>
    <row r="12811" spans="5:5" ht="20.399999999999999" x14ac:dyDescent="0.25">
      <c r="E12811" s="7" ph="1"/>
    </row>
    <row r="12812" spans="5:5" ht="20.399999999999999" x14ac:dyDescent="0.25">
      <c r="E12812" s="7" ph="1"/>
    </row>
    <row r="12813" spans="5:5" ht="20.399999999999999" x14ac:dyDescent="0.25">
      <c r="E12813" s="7" ph="1"/>
    </row>
    <row r="12814" spans="5:5" ht="20.399999999999999" x14ac:dyDescent="0.25">
      <c r="E12814" s="7" ph="1"/>
    </row>
    <row r="12815" spans="5:5" ht="20.399999999999999" x14ac:dyDescent="0.25">
      <c r="E12815" s="7" ph="1"/>
    </row>
    <row r="12816" spans="5:5" ht="20.399999999999999" x14ac:dyDescent="0.25">
      <c r="E12816" s="7" ph="1"/>
    </row>
    <row r="12817" spans="5:5" ht="20.399999999999999" x14ac:dyDescent="0.25">
      <c r="E12817" s="7" ph="1"/>
    </row>
    <row r="12818" spans="5:5" ht="20.399999999999999" x14ac:dyDescent="0.25">
      <c r="E12818" s="7" ph="1"/>
    </row>
    <row r="12819" spans="5:5" ht="20.399999999999999" x14ac:dyDescent="0.25">
      <c r="E12819" s="7" ph="1"/>
    </row>
    <row r="12820" spans="5:5" ht="20.399999999999999" x14ac:dyDescent="0.25">
      <c r="E12820" s="7" ph="1"/>
    </row>
    <row r="12821" spans="5:5" ht="20.399999999999999" x14ac:dyDescent="0.25">
      <c r="E12821" s="7" ph="1"/>
    </row>
    <row r="12822" spans="5:5" ht="20.399999999999999" x14ac:dyDescent="0.25">
      <c r="E12822" s="7" ph="1"/>
    </row>
    <row r="12823" spans="5:5" ht="20.399999999999999" x14ac:dyDescent="0.25">
      <c r="E12823" s="7" ph="1"/>
    </row>
    <row r="12824" spans="5:5" ht="20.399999999999999" x14ac:dyDescent="0.25">
      <c r="E12824" s="7" ph="1"/>
    </row>
    <row r="12825" spans="5:5" ht="20.399999999999999" x14ac:dyDescent="0.25">
      <c r="E12825" s="7" ph="1"/>
    </row>
    <row r="12826" spans="5:5" ht="20.399999999999999" x14ac:dyDescent="0.25">
      <c r="E12826" s="7" ph="1"/>
    </row>
    <row r="12827" spans="5:5" ht="20.399999999999999" x14ac:dyDescent="0.25">
      <c r="E12827" s="7" ph="1"/>
    </row>
    <row r="12828" spans="5:5" ht="20.399999999999999" x14ac:dyDescent="0.25">
      <c r="E12828" s="7" ph="1"/>
    </row>
    <row r="12829" spans="5:5" ht="20.399999999999999" x14ac:dyDescent="0.25">
      <c r="E12829" s="7" ph="1"/>
    </row>
    <row r="12830" spans="5:5" ht="20.399999999999999" x14ac:dyDescent="0.25">
      <c r="E12830" s="7" ph="1"/>
    </row>
    <row r="12831" spans="5:5" ht="20.399999999999999" x14ac:dyDescent="0.25">
      <c r="E12831" s="7" ph="1"/>
    </row>
    <row r="12832" spans="5:5" ht="20.399999999999999" x14ac:dyDescent="0.25">
      <c r="E12832" s="7" ph="1"/>
    </row>
    <row r="12833" spans="5:5" ht="20.399999999999999" x14ac:dyDescent="0.25">
      <c r="E12833" s="7" ph="1"/>
    </row>
    <row r="12834" spans="5:5" ht="20.399999999999999" x14ac:dyDescent="0.25">
      <c r="E12834" s="7" ph="1"/>
    </row>
    <row r="12835" spans="5:5" ht="20.399999999999999" x14ac:dyDescent="0.25">
      <c r="E12835" s="7" ph="1"/>
    </row>
    <row r="12836" spans="5:5" ht="20.399999999999999" x14ac:dyDescent="0.25">
      <c r="E12836" s="7" ph="1"/>
    </row>
    <row r="12837" spans="5:5" ht="20.399999999999999" x14ac:dyDescent="0.25">
      <c r="E12837" s="7" ph="1"/>
    </row>
    <row r="12838" spans="5:5" ht="20.399999999999999" x14ac:dyDescent="0.25">
      <c r="E12838" s="7" ph="1"/>
    </row>
    <row r="12839" spans="5:5" ht="20.399999999999999" x14ac:dyDescent="0.25">
      <c r="E12839" s="7" ph="1"/>
    </row>
    <row r="12840" spans="5:5" ht="20.399999999999999" x14ac:dyDescent="0.25">
      <c r="E12840" s="7" ph="1"/>
    </row>
    <row r="12841" spans="5:5" ht="20.399999999999999" x14ac:dyDescent="0.25">
      <c r="E12841" s="7" ph="1"/>
    </row>
    <row r="12842" spans="5:5" ht="20.399999999999999" x14ac:dyDescent="0.25">
      <c r="E12842" s="7" ph="1"/>
    </row>
    <row r="12843" spans="5:5" ht="20.399999999999999" x14ac:dyDescent="0.25">
      <c r="E12843" s="7" ph="1"/>
    </row>
    <row r="12844" spans="5:5" ht="20.399999999999999" x14ac:dyDescent="0.25">
      <c r="E12844" s="7" ph="1"/>
    </row>
    <row r="12845" spans="5:5" ht="20.399999999999999" x14ac:dyDescent="0.25">
      <c r="E12845" s="7" ph="1"/>
    </row>
    <row r="12846" spans="5:5" ht="20.399999999999999" x14ac:dyDescent="0.25">
      <c r="E12846" s="7" ph="1"/>
    </row>
    <row r="12847" spans="5:5" ht="20.399999999999999" x14ac:dyDescent="0.25">
      <c r="E12847" s="7" ph="1"/>
    </row>
    <row r="12848" spans="5:5" ht="20.399999999999999" x14ac:dyDescent="0.25">
      <c r="E12848" s="7" ph="1"/>
    </row>
    <row r="12849" spans="5:5" ht="20.399999999999999" x14ac:dyDescent="0.25">
      <c r="E12849" s="7" ph="1"/>
    </row>
    <row r="12850" spans="5:5" ht="20.399999999999999" x14ac:dyDescent="0.25">
      <c r="E12850" s="7" ph="1"/>
    </row>
    <row r="12851" spans="5:5" ht="20.399999999999999" x14ac:dyDescent="0.25">
      <c r="E12851" s="7" ph="1"/>
    </row>
    <row r="12852" spans="5:5" ht="20.399999999999999" x14ac:dyDescent="0.25">
      <c r="E12852" s="7" ph="1"/>
    </row>
    <row r="12853" spans="5:5" ht="20.399999999999999" x14ac:dyDescent="0.25">
      <c r="E12853" s="7" ph="1"/>
    </row>
    <row r="12854" spans="5:5" ht="20.399999999999999" x14ac:dyDescent="0.25">
      <c r="E12854" s="7" ph="1"/>
    </row>
    <row r="12855" spans="5:5" ht="20.399999999999999" x14ac:dyDescent="0.25">
      <c r="E12855" s="7" ph="1"/>
    </row>
    <row r="12856" spans="5:5" ht="20.399999999999999" x14ac:dyDescent="0.25">
      <c r="E12856" s="7" ph="1"/>
    </row>
    <row r="12857" spans="5:5" ht="20.399999999999999" x14ac:dyDescent="0.25">
      <c r="E12857" s="7" ph="1"/>
    </row>
    <row r="12858" spans="5:5" ht="20.399999999999999" x14ac:dyDescent="0.25">
      <c r="E12858" s="7" ph="1"/>
    </row>
    <row r="12859" spans="5:5" ht="20.399999999999999" x14ac:dyDescent="0.25">
      <c r="E12859" s="7" ph="1"/>
    </row>
    <row r="12860" spans="5:5" ht="20.399999999999999" x14ac:dyDescent="0.25">
      <c r="E12860" s="7" ph="1"/>
    </row>
    <row r="12861" spans="5:5" ht="20.399999999999999" x14ac:dyDescent="0.25">
      <c r="E12861" s="7" ph="1"/>
    </row>
    <row r="12862" spans="5:5" ht="20.399999999999999" x14ac:dyDescent="0.25">
      <c r="E12862" s="7" ph="1"/>
    </row>
    <row r="12863" spans="5:5" ht="20.399999999999999" x14ac:dyDescent="0.25">
      <c r="E12863" s="7" ph="1"/>
    </row>
    <row r="12864" spans="5:5" ht="20.399999999999999" x14ac:dyDescent="0.25">
      <c r="E12864" s="7" ph="1"/>
    </row>
    <row r="12865" spans="5:5" ht="20.399999999999999" x14ac:dyDescent="0.25">
      <c r="E12865" s="7" ph="1"/>
    </row>
    <row r="12866" spans="5:5" ht="20.399999999999999" x14ac:dyDescent="0.25">
      <c r="E12866" s="7" ph="1"/>
    </row>
    <row r="12867" spans="5:5" ht="20.399999999999999" x14ac:dyDescent="0.25">
      <c r="E12867" s="7" ph="1"/>
    </row>
    <row r="12868" spans="5:5" ht="20.399999999999999" x14ac:dyDescent="0.25">
      <c r="E12868" s="7" ph="1"/>
    </row>
    <row r="12869" spans="5:5" ht="20.399999999999999" x14ac:dyDescent="0.25">
      <c r="E12869" s="7" ph="1"/>
    </row>
    <row r="12870" spans="5:5" ht="20.399999999999999" x14ac:dyDescent="0.25">
      <c r="E12870" s="7" ph="1"/>
    </row>
    <row r="12871" spans="5:5" ht="20.399999999999999" x14ac:dyDescent="0.25">
      <c r="E12871" s="7" ph="1"/>
    </row>
    <row r="12872" spans="5:5" ht="20.399999999999999" x14ac:dyDescent="0.25">
      <c r="E12872" s="7" ph="1"/>
    </row>
    <row r="12873" spans="5:5" ht="20.399999999999999" x14ac:dyDescent="0.25">
      <c r="E12873" s="7" ph="1"/>
    </row>
    <row r="12874" spans="5:5" ht="20.399999999999999" x14ac:dyDescent="0.25">
      <c r="E12874" s="7" ph="1"/>
    </row>
    <row r="12875" spans="5:5" ht="20.399999999999999" x14ac:dyDescent="0.25">
      <c r="E12875" s="7" ph="1"/>
    </row>
    <row r="12876" spans="5:5" ht="20.399999999999999" x14ac:dyDescent="0.25">
      <c r="E12876" s="7" ph="1"/>
    </row>
    <row r="12877" spans="5:5" ht="20.399999999999999" x14ac:dyDescent="0.25">
      <c r="E12877" s="7" ph="1"/>
    </row>
    <row r="12878" spans="5:5" ht="20.399999999999999" x14ac:dyDescent="0.25">
      <c r="E12878" s="7" ph="1"/>
    </row>
    <row r="12879" spans="5:5" ht="20.399999999999999" x14ac:dyDescent="0.25">
      <c r="E12879" s="7" ph="1"/>
    </row>
    <row r="12880" spans="5:5" ht="20.399999999999999" x14ac:dyDescent="0.25">
      <c r="E12880" s="7" ph="1"/>
    </row>
    <row r="12881" spans="5:5" ht="20.399999999999999" x14ac:dyDescent="0.25">
      <c r="E12881" s="7" ph="1"/>
    </row>
    <row r="12882" spans="5:5" ht="20.399999999999999" x14ac:dyDescent="0.25">
      <c r="E12882" s="7" ph="1"/>
    </row>
    <row r="12883" spans="5:5" ht="20.399999999999999" x14ac:dyDescent="0.25">
      <c r="E12883" s="7" ph="1"/>
    </row>
    <row r="12884" spans="5:5" ht="20.399999999999999" x14ac:dyDescent="0.25">
      <c r="E12884" s="7" ph="1"/>
    </row>
    <row r="12885" spans="5:5" ht="20.399999999999999" x14ac:dyDescent="0.25">
      <c r="E12885" s="7" ph="1"/>
    </row>
    <row r="12886" spans="5:5" ht="20.399999999999999" x14ac:dyDescent="0.25">
      <c r="E12886" s="7" ph="1"/>
    </row>
    <row r="12887" spans="5:5" ht="20.399999999999999" x14ac:dyDescent="0.25">
      <c r="E12887" s="7" ph="1"/>
    </row>
    <row r="12888" spans="5:5" ht="20.399999999999999" x14ac:dyDescent="0.25">
      <c r="E12888" s="7" ph="1"/>
    </row>
    <row r="12889" spans="5:5" ht="20.399999999999999" x14ac:dyDescent="0.25">
      <c r="E12889" s="7" ph="1"/>
    </row>
    <row r="12890" spans="5:5" ht="20.399999999999999" x14ac:dyDescent="0.25">
      <c r="E12890" s="7" ph="1"/>
    </row>
    <row r="12891" spans="5:5" ht="20.399999999999999" x14ac:dyDescent="0.25">
      <c r="E12891" s="7" ph="1"/>
    </row>
    <row r="12892" spans="5:5" ht="20.399999999999999" x14ac:dyDescent="0.25">
      <c r="E12892" s="7" ph="1"/>
    </row>
    <row r="12893" spans="5:5" ht="20.399999999999999" x14ac:dyDescent="0.25">
      <c r="E12893" s="7" ph="1"/>
    </row>
    <row r="12894" spans="5:5" ht="20.399999999999999" x14ac:dyDescent="0.25">
      <c r="E12894" s="7" ph="1"/>
    </row>
    <row r="12895" spans="5:5" ht="20.399999999999999" x14ac:dyDescent="0.25">
      <c r="E12895" s="7" ph="1"/>
    </row>
    <row r="12896" spans="5:5" ht="20.399999999999999" x14ac:dyDescent="0.25">
      <c r="E12896" s="7" ph="1"/>
    </row>
    <row r="12897" spans="5:5" ht="20.399999999999999" x14ac:dyDescent="0.25">
      <c r="E12897" s="7" ph="1"/>
    </row>
    <row r="12898" spans="5:5" ht="20.399999999999999" x14ac:dyDescent="0.25">
      <c r="E12898" s="7" ph="1"/>
    </row>
    <row r="12899" spans="5:5" ht="20.399999999999999" x14ac:dyDescent="0.25">
      <c r="E12899" s="7" ph="1"/>
    </row>
    <row r="12900" spans="5:5" ht="20.399999999999999" x14ac:dyDescent="0.25">
      <c r="E12900" s="7" ph="1"/>
    </row>
    <row r="12901" spans="5:5" ht="20.399999999999999" x14ac:dyDescent="0.25">
      <c r="E12901" s="7" ph="1"/>
    </row>
    <row r="12902" spans="5:5" ht="20.399999999999999" x14ac:dyDescent="0.25">
      <c r="E12902" s="7" ph="1"/>
    </row>
    <row r="12903" spans="5:5" ht="20.399999999999999" x14ac:dyDescent="0.25">
      <c r="E12903" s="7" ph="1"/>
    </row>
    <row r="12904" spans="5:5" ht="20.399999999999999" x14ac:dyDescent="0.25">
      <c r="E12904" s="7" ph="1"/>
    </row>
    <row r="12905" spans="5:5" ht="20.399999999999999" x14ac:dyDescent="0.25">
      <c r="E12905" s="7" ph="1"/>
    </row>
    <row r="12906" spans="5:5" ht="20.399999999999999" x14ac:dyDescent="0.25">
      <c r="E12906" s="7" ph="1"/>
    </row>
    <row r="12907" spans="5:5" ht="20.399999999999999" x14ac:dyDescent="0.25">
      <c r="E12907" s="7" ph="1"/>
    </row>
    <row r="12908" spans="5:5" ht="20.399999999999999" x14ac:dyDescent="0.25">
      <c r="E12908" s="7" ph="1"/>
    </row>
    <row r="12909" spans="5:5" ht="20.399999999999999" x14ac:dyDescent="0.25">
      <c r="E12909" s="7" ph="1"/>
    </row>
    <row r="12910" spans="5:5" ht="20.399999999999999" x14ac:dyDescent="0.25">
      <c r="E12910" s="7" ph="1"/>
    </row>
    <row r="12911" spans="5:5" ht="20.399999999999999" x14ac:dyDescent="0.25">
      <c r="E12911" s="7" ph="1"/>
    </row>
    <row r="12912" spans="5:5" ht="20.399999999999999" x14ac:dyDescent="0.25">
      <c r="E12912" s="7" ph="1"/>
    </row>
    <row r="12913" spans="5:5" ht="20.399999999999999" x14ac:dyDescent="0.25">
      <c r="E12913" s="7" ph="1"/>
    </row>
    <row r="12914" spans="5:5" ht="20.399999999999999" x14ac:dyDescent="0.25">
      <c r="E12914" s="7" ph="1"/>
    </row>
    <row r="12915" spans="5:5" ht="20.399999999999999" x14ac:dyDescent="0.25">
      <c r="E12915" s="7" ph="1"/>
    </row>
    <row r="12916" spans="5:5" ht="20.399999999999999" x14ac:dyDescent="0.25">
      <c r="E12916" s="7" ph="1"/>
    </row>
    <row r="12917" spans="5:5" ht="20.399999999999999" x14ac:dyDescent="0.25">
      <c r="E12917" s="7" ph="1"/>
    </row>
    <row r="12918" spans="5:5" ht="20.399999999999999" x14ac:dyDescent="0.25">
      <c r="E12918" s="7" ph="1"/>
    </row>
    <row r="12919" spans="5:5" ht="20.399999999999999" x14ac:dyDescent="0.25">
      <c r="E12919" s="7" ph="1"/>
    </row>
    <row r="12920" spans="5:5" ht="20.399999999999999" x14ac:dyDescent="0.25">
      <c r="E12920" s="7" ph="1"/>
    </row>
    <row r="12921" spans="5:5" ht="20.399999999999999" x14ac:dyDescent="0.25">
      <c r="E12921" s="7" ph="1"/>
    </row>
    <row r="12922" spans="5:5" ht="20.399999999999999" x14ac:dyDescent="0.25">
      <c r="E12922" s="7" ph="1"/>
    </row>
    <row r="12923" spans="5:5" ht="20.399999999999999" x14ac:dyDescent="0.25">
      <c r="E12923" s="7" ph="1"/>
    </row>
    <row r="12924" spans="5:5" ht="20.399999999999999" x14ac:dyDescent="0.25">
      <c r="E12924" s="7" ph="1"/>
    </row>
    <row r="12925" spans="5:5" ht="20.399999999999999" x14ac:dyDescent="0.25">
      <c r="E12925" s="7" ph="1"/>
    </row>
    <row r="12926" spans="5:5" ht="20.399999999999999" x14ac:dyDescent="0.25">
      <c r="E12926" s="7" ph="1"/>
    </row>
    <row r="12927" spans="5:5" ht="20.399999999999999" x14ac:dyDescent="0.25">
      <c r="E12927" s="7" ph="1"/>
    </row>
    <row r="12928" spans="5:5" ht="20.399999999999999" x14ac:dyDescent="0.25">
      <c r="E12928" s="7" ph="1"/>
    </row>
    <row r="12929" spans="5:5" ht="20.399999999999999" x14ac:dyDescent="0.25">
      <c r="E12929" s="7" ph="1"/>
    </row>
    <row r="12930" spans="5:5" ht="20.399999999999999" x14ac:dyDescent="0.25">
      <c r="E12930" s="7" ph="1"/>
    </row>
    <row r="12931" spans="5:5" ht="20.399999999999999" x14ac:dyDescent="0.25">
      <c r="E12931" s="7" ph="1"/>
    </row>
    <row r="12932" spans="5:5" ht="20.399999999999999" x14ac:dyDescent="0.25">
      <c r="E12932" s="7" ph="1"/>
    </row>
    <row r="12933" spans="5:5" ht="20.399999999999999" x14ac:dyDescent="0.25">
      <c r="E12933" s="7" ph="1"/>
    </row>
    <row r="12934" spans="5:5" ht="20.399999999999999" x14ac:dyDescent="0.25">
      <c r="E12934" s="7" ph="1"/>
    </row>
    <row r="12935" spans="5:5" ht="20.399999999999999" x14ac:dyDescent="0.25">
      <c r="E12935" s="7" ph="1"/>
    </row>
    <row r="12936" spans="5:5" ht="20.399999999999999" x14ac:dyDescent="0.25">
      <c r="E12936" s="7" ph="1"/>
    </row>
    <row r="12937" spans="5:5" ht="20.399999999999999" x14ac:dyDescent="0.25">
      <c r="E12937" s="7" ph="1"/>
    </row>
    <row r="12938" spans="5:5" ht="20.399999999999999" x14ac:dyDescent="0.25">
      <c r="E12938" s="7" ph="1"/>
    </row>
    <row r="12939" spans="5:5" ht="20.399999999999999" x14ac:dyDescent="0.25">
      <c r="E12939" s="7" ph="1"/>
    </row>
    <row r="12940" spans="5:5" ht="20.399999999999999" x14ac:dyDescent="0.25">
      <c r="E12940" s="7" ph="1"/>
    </row>
    <row r="12941" spans="5:5" ht="20.399999999999999" x14ac:dyDescent="0.25">
      <c r="E12941" s="7" ph="1"/>
    </row>
    <row r="12942" spans="5:5" ht="20.399999999999999" x14ac:dyDescent="0.25">
      <c r="E12942" s="7" ph="1"/>
    </row>
    <row r="12943" spans="5:5" ht="20.399999999999999" x14ac:dyDescent="0.25">
      <c r="E12943" s="7" ph="1"/>
    </row>
    <row r="12944" spans="5:5" ht="20.399999999999999" x14ac:dyDescent="0.25">
      <c r="E12944" s="7" ph="1"/>
    </row>
    <row r="12945" spans="5:5" ht="20.399999999999999" x14ac:dyDescent="0.25">
      <c r="E12945" s="7" ph="1"/>
    </row>
    <row r="12946" spans="5:5" ht="20.399999999999999" x14ac:dyDescent="0.25">
      <c r="E12946" s="7" ph="1"/>
    </row>
    <row r="12947" spans="5:5" ht="20.399999999999999" x14ac:dyDescent="0.25">
      <c r="E12947" s="7" ph="1"/>
    </row>
    <row r="12948" spans="5:5" ht="20.399999999999999" x14ac:dyDescent="0.25">
      <c r="E12948" s="7" ph="1"/>
    </row>
    <row r="12949" spans="5:5" ht="20.399999999999999" x14ac:dyDescent="0.25">
      <c r="E12949" s="7" ph="1"/>
    </row>
    <row r="12950" spans="5:5" ht="20.399999999999999" x14ac:dyDescent="0.25">
      <c r="E12950" s="7" ph="1"/>
    </row>
    <row r="12951" spans="5:5" ht="20.399999999999999" x14ac:dyDescent="0.25">
      <c r="E12951" s="7" ph="1"/>
    </row>
    <row r="12952" spans="5:5" ht="20.399999999999999" x14ac:dyDescent="0.25">
      <c r="E12952" s="7" ph="1"/>
    </row>
    <row r="12953" spans="5:5" ht="20.399999999999999" x14ac:dyDescent="0.25">
      <c r="E12953" s="7" ph="1"/>
    </row>
    <row r="12954" spans="5:5" ht="20.399999999999999" x14ac:dyDescent="0.25">
      <c r="E12954" s="7" ph="1"/>
    </row>
    <row r="12955" spans="5:5" ht="20.399999999999999" x14ac:dyDescent="0.25">
      <c r="E12955" s="7" ph="1"/>
    </row>
    <row r="12956" spans="5:5" ht="20.399999999999999" x14ac:dyDescent="0.25">
      <c r="E12956" s="7" ph="1"/>
    </row>
    <row r="12957" spans="5:5" ht="20.399999999999999" x14ac:dyDescent="0.25">
      <c r="E12957" s="7" ph="1"/>
    </row>
    <row r="12958" spans="5:5" ht="20.399999999999999" x14ac:dyDescent="0.25">
      <c r="E12958" s="7" ph="1"/>
    </row>
    <row r="12959" spans="5:5" ht="20.399999999999999" x14ac:dyDescent="0.25">
      <c r="E12959" s="7" ph="1"/>
    </row>
    <row r="12960" spans="5:5" ht="20.399999999999999" x14ac:dyDescent="0.25">
      <c r="E12960" s="7" ph="1"/>
    </row>
    <row r="12961" spans="5:5" ht="20.399999999999999" x14ac:dyDescent="0.25">
      <c r="E12961" s="7" ph="1"/>
    </row>
    <row r="12962" spans="5:5" ht="20.399999999999999" x14ac:dyDescent="0.25">
      <c r="E12962" s="7" ph="1"/>
    </row>
    <row r="12963" spans="5:5" ht="20.399999999999999" x14ac:dyDescent="0.25">
      <c r="E12963" s="7" ph="1"/>
    </row>
    <row r="12964" spans="5:5" ht="20.399999999999999" x14ac:dyDescent="0.25">
      <c r="E12964" s="7" ph="1"/>
    </row>
    <row r="12965" spans="5:5" ht="20.399999999999999" x14ac:dyDescent="0.25">
      <c r="E12965" s="7" ph="1"/>
    </row>
    <row r="12966" spans="5:5" ht="20.399999999999999" x14ac:dyDescent="0.25">
      <c r="E12966" s="7" ph="1"/>
    </row>
    <row r="12967" spans="5:5" ht="20.399999999999999" x14ac:dyDescent="0.25">
      <c r="E12967" s="7" ph="1"/>
    </row>
    <row r="12968" spans="5:5" ht="20.399999999999999" x14ac:dyDescent="0.25">
      <c r="E12968" s="7" ph="1"/>
    </row>
    <row r="12969" spans="5:5" ht="20.399999999999999" x14ac:dyDescent="0.25">
      <c r="E12969" s="7" ph="1"/>
    </row>
    <row r="12970" spans="5:5" ht="20.399999999999999" x14ac:dyDescent="0.25">
      <c r="E12970" s="7" ph="1"/>
    </row>
    <row r="12971" spans="5:5" ht="20.399999999999999" x14ac:dyDescent="0.25">
      <c r="E12971" s="7" ph="1"/>
    </row>
    <row r="12972" spans="5:5" ht="20.399999999999999" x14ac:dyDescent="0.25">
      <c r="E12972" s="7" ph="1"/>
    </row>
    <row r="12973" spans="5:5" ht="20.399999999999999" x14ac:dyDescent="0.25">
      <c r="E12973" s="7" ph="1"/>
    </row>
    <row r="12974" spans="5:5" ht="20.399999999999999" x14ac:dyDescent="0.25">
      <c r="E12974" s="7" ph="1"/>
    </row>
    <row r="12975" spans="5:5" ht="20.399999999999999" x14ac:dyDescent="0.25">
      <c r="E12975" s="7" ph="1"/>
    </row>
    <row r="12976" spans="5:5" ht="20.399999999999999" x14ac:dyDescent="0.25">
      <c r="E12976" s="7" ph="1"/>
    </row>
    <row r="12977" spans="5:5" ht="20.399999999999999" x14ac:dyDescent="0.25">
      <c r="E12977" s="7" ph="1"/>
    </row>
    <row r="12978" spans="5:5" ht="20.399999999999999" x14ac:dyDescent="0.25">
      <c r="E12978" s="7" ph="1"/>
    </row>
    <row r="12979" spans="5:5" ht="20.399999999999999" x14ac:dyDescent="0.25">
      <c r="E12979" s="7" ph="1"/>
    </row>
    <row r="12980" spans="5:5" ht="20.399999999999999" x14ac:dyDescent="0.25">
      <c r="E12980" s="7" ph="1"/>
    </row>
    <row r="12981" spans="5:5" ht="20.399999999999999" x14ac:dyDescent="0.25">
      <c r="E12981" s="7" ph="1"/>
    </row>
    <row r="12982" spans="5:5" ht="20.399999999999999" x14ac:dyDescent="0.25">
      <c r="E12982" s="7" ph="1"/>
    </row>
    <row r="12983" spans="5:5" ht="20.399999999999999" x14ac:dyDescent="0.25">
      <c r="E12983" s="7" ph="1"/>
    </row>
    <row r="12984" spans="5:5" ht="20.399999999999999" x14ac:dyDescent="0.25">
      <c r="E12984" s="7" ph="1"/>
    </row>
    <row r="12985" spans="5:5" ht="20.399999999999999" x14ac:dyDescent="0.25">
      <c r="E12985" s="7" ph="1"/>
    </row>
    <row r="12986" spans="5:5" ht="20.399999999999999" x14ac:dyDescent="0.25">
      <c r="E12986" s="7" ph="1"/>
    </row>
    <row r="12987" spans="5:5" ht="20.399999999999999" x14ac:dyDescent="0.25">
      <c r="E12987" s="7" ph="1"/>
    </row>
    <row r="12988" spans="5:5" ht="20.399999999999999" x14ac:dyDescent="0.25">
      <c r="E12988" s="7" ph="1"/>
    </row>
    <row r="12989" spans="5:5" ht="20.399999999999999" x14ac:dyDescent="0.25">
      <c r="E12989" s="7" ph="1"/>
    </row>
    <row r="12990" spans="5:5" ht="20.399999999999999" x14ac:dyDescent="0.25">
      <c r="E12990" s="7" ph="1"/>
    </row>
    <row r="12991" spans="5:5" ht="20.399999999999999" x14ac:dyDescent="0.25">
      <c r="E12991" s="7" ph="1"/>
    </row>
    <row r="12992" spans="5:5" ht="20.399999999999999" x14ac:dyDescent="0.25">
      <c r="E12992" s="7" ph="1"/>
    </row>
    <row r="12993" spans="5:5" ht="20.399999999999999" x14ac:dyDescent="0.25">
      <c r="E12993" s="7" ph="1"/>
    </row>
    <row r="12994" spans="5:5" ht="20.399999999999999" x14ac:dyDescent="0.25">
      <c r="E12994" s="7" ph="1"/>
    </row>
    <row r="12995" spans="5:5" ht="20.399999999999999" x14ac:dyDescent="0.25">
      <c r="E12995" s="7" ph="1"/>
    </row>
    <row r="12996" spans="5:5" ht="20.399999999999999" x14ac:dyDescent="0.25">
      <c r="E12996" s="7" ph="1"/>
    </row>
    <row r="12997" spans="5:5" ht="20.399999999999999" x14ac:dyDescent="0.25">
      <c r="E12997" s="7" ph="1"/>
    </row>
    <row r="12998" spans="5:5" ht="20.399999999999999" x14ac:dyDescent="0.25">
      <c r="E12998" s="7" ph="1"/>
    </row>
    <row r="12999" spans="5:5" ht="20.399999999999999" x14ac:dyDescent="0.25">
      <c r="E12999" s="7" ph="1"/>
    </row>
    <row r="13000" spans="5:5" ht="20.399999999999999" x14ac:dyDescent="0.25">
      <c r="E13000" s="7" ph="1"/>
    </row>
    <row r="13001" spans="5:5" ht="20.399999999999999" x14ac:dyDescent="0.25">
      <c r="E13001" s="7" ph="1"/>
    </row>
    <row r="13002" spans="5:5" ht="20.399999999999999" x14ac:dyDescent="0.25">
      <c r="E13002" s="7" ph="1"/>
    </row>
    <row r="13003" spans="5:5" ht="20.399999999999999" x14ac:dyDescent="0.25">
      <c r="E13003" s="7" ph="1"/>
    </row>
    <row r="13004" spans="5:5" ht="20.399999999999999" x14ac:dyDescent="0.25">
      <c r="E13004" s="7" ph="1"/>
    </row>
    <row r="13005" spans="5:5" ht="20.399999999999999" x14ac:dyDescent="0.25">
      <c r="E13005" s="7" ph="1"/>
    </row>
    <row r="13006" spans="5:5" ht="20.399999999999999" x14ac:dyDescent="0.25">
      <c r="E13006" s="7" ph="1"/>
    </row>
    <row r="13007" spans="5:5" ht="20.399999999999999" x14ac:dyDescent="0.25">
      <c r="E13007" s="7" ph="1"/>
    </row>
    <row r="13008" spans="5:5" ht="20.399999999999999" x14ac:dyDescent="0.25">
      <c r="E13008" s="7" ph="1"/>
    </row>
    <row r="13009" spans="5:5" ht="20.399999999999999" x14ac:dyDescent="0.25">
      <c r="E13009" s="7" ph="1"/>
    </row>
    <row r="13010" spans="5:5" ht="20.399999999999999" x14ac:dyDescent="0.25">
      <c r="E13010" s="7" ph="1"/>
    </row>
    <row r="13011" spans="5:5" ht="20.399999999999999" x14ac:dyDescent="0.25">
      <c r="E13011" s="7" ph="1"/>
    </row>
    <row r="13012" spans="5:5" ht="20.399999999999999" x14ac:dyDescent="0.25">
      <c r="E13012" s="7" ph="1"/>
    </row>
    <row r="13013" spans="5:5" ht="20.399999999999999" x14ac:dyDescent="0.25">
      <c r="E13013" s="7" ph="1"/>
    </row>
    <row r="13014" spans="5:5" ht="20.399999999999999" x14ac:dyDescent="0.25">
      <c r="E13014" s="7" ph="1"/>
    </row>
    <row r="13015" spans="5:5" ht="20.399999999999999" x14ac:dyDescent="0.25">
      <c r="E13015" s="7" ph="1"/>
    </row>
    <row r="13016" spans="5:5" ht="20.399999999999999" x14ac:dyDescent="0.25">
      <c r="E13016" s="7" ph="1"/>
    </row>
    <row r="13017" spans="5:5" ht="20.399999999999999" x14ac:dyDescent="0.25">
      <c r="E13017" s="7" ph="1"/>
    </row>
    <row r="13018" spans="5:5" ht="20.399999999999999" x14ac:dyDescent="0.25">
      <c r="E13018" s="7" ph="1"/>
    </row>
    <row r="13019" spans="5:5" ht="20.399999999999999" x14ac:dyDescent="0.25">
      <c r="E13019" s="7" ph="1"/>
    </row>
    <row r="13020" spans="5:5" ht="20.399999999999999" x14ac:dyDescent="0.25">
      <c r="E13020" s="7" ph="1"/>
    </row>
    <row r="13021" spans="5:5" ht="20.399999999999999" x14ac:dyDescent="0.25">
      <c r="E13021" s="7" ph="1"/>
    </row>
    <row r="13022" spans="5:5" ht="20.399999999999999" x14ac:dyDescent="0.25">
      <c r="E13022" s="7" ph="1"/>
    </row>
    <row r="13023" spans="5:5" ht="20.399999999999999" x14ac:dyDescent="0.25">
      <c r="E13023" s="7" ph="1"/>
    </row>
    <row r="13024" spans="5:5" ht="20.399999999999999" x14ac:dyDescent="0.25">
      <c r="E13024" s="7" ph="1"/>
    </row>
    <row r="13025" spans="5:5" ht="20.399999999999999" x14ac:dyDescent="0.25">
      <c r="E13025" s="7" ph="1"/>
    </row>
    <row r="13026" spans="5:5" ht="20.399999999999999" x14ac:dyDescent="0.25">
      <c r="E13026" s="7" ph="1"/>
    </row>
    <row r="13027" spans="5:5" ht="20.399999999999999" x14ac:dyDescent="0.25">
      <c r="E13027" s="7" ph="1"/>
    </row>
    <row r="13028" spans="5:5" ht="20.399999999999999" x14ac:dyDescent="0.25">
      <c r="E13028" s="7" ph="1"/>
    </row>
    <row r="13029" spans="5:5" ht="20.399999999999999" x14ac:dyDescent="0.25">
      <c r="E13029" s="7" ph="1"/>
    </row>
    <row r="13030" spans="5:5" ht="20.399999999999999" x14ac:dyDescent="0.25">
      <c r="E13030" s="7" ph="1"/>
    </row>
    <row r="13031" spans="5:5" ht="20.399999999999999" x14ac:dyDescent="0.25">
      <c r="E13031" s="7" ph="1"/>
    </row>
    <row r="13032" spans="5:5" ht="20.399999999999999" x14ac:dyDescent="0.25">
      <c r="E13032" s="7" ph="1"/>
    </row>
    <row r="13033" spans="5:5" ht="20.399999999999999" x14ac:dyDescent="0.25">
      <c r="E13033" s="7" ph="1"/>
    </row>
    <row r="13034" spans="5:5" ht="20.399999999999999" x14ac:dyDescent="0.25">
      <c r="E13034" s="7" ph="1"/>
    </row>
    <row r="13035" spans="5:5" ht="20.399999999999999" x14ac:dyDescent="0.25">
      <c r="E13035" s="7" ph="1"/>
    </row>
    <row r="13036" spans="5:5" ht="20.399999999999999" x14ac:dyDescent="0.25">
      <c r="E13036" s="7" ph="1"/>
    </row>
    <row r="13037" spans="5:5" ht="20.399999999999999" x14ac:dyDescent="0.25">
      <c r="E13037" s="7" ph="1"/>
    </row>
    <row r="13038" spans="5:5" ht="20.399999999999999" x14ac:dyDescent="0.25">
      <c r="E13038" s="7" ph="1"/>
    </row>
    <row r="13039" spans="5:5" ht="20.399999999999999" x14ac:dyDescent="0.25">
      <c r="E13039" s="7" ph="1"/>
    </row>
    <row r="13040" spans="5:5" ht="20.399999999999999" x14ac:dyDescent="0.25">
      <c r="E13040" s="7" ph="1"/>
    </row>
    <row r="13041" spans="5:5" ht="20.399999999999999" x14ac:dyDescent="0.25">
      <c r="E13041" s="7" ph="1"/>
    </row>
    <row r="13042" spans="5:5" ht="20.399999999999999" x14ac:dyDescent="0.25">
      <c r="E13042" s="7" ph="1"/>
    </row>
    <row r="13043" spans="5:5" ht="20.399999999999999" x14ac:dyDescent="0.25">
      <c r="E13043" s="7" ph="1"/>
    </row>
    <row r="13044" spans="5:5" ht="20.399999999999999" x14ac:dyDescent="0.25">
      <c r="E13044" s="7" ph="1"/>
    </row>
    <row r="13045" spans="5:5" ht="20.399999999999999" x14ac:dyDescent="0.25">
      <c r="E13045" s="7" ph="1"/>
    </row>
    <row r="13046" spans="5:5" ht="20.399999999999999" x14ac:dyDescent="0.25">
      <c r="E13046" s="7" ph="1"/>
    </row>
    <row r="13047" spans="5:5" ht="20.399999999999999" x14ac:dyDescent="0.25">
      <c r="E13047" s="7" ph="1"/>
    </row>
    <row r="13048" spans="5:5" ht="20.399999999999999" x14ac:dyDescent="0.25">
      <c r="E13048" s="7" ph="1"/>
    </row>
    <row r="13049" spans="5:5" ht="20.399999999999999" x14ac:dyDescent="0.25">
      <c r="E13049" s="7" ph="1"/>
    </row>
    <row r="13050" spans="5:5" ht="20.399999999999999" x14ac:dyDescent="0.25">
      <c r="E13050" s="7" ph="1"/>
    </row>
    <row r="13051" spans="5:5" ht="20.399999999999999" x14ac:dyDescent="0.25">
      <c r="E13051" s="7" ph="1"/>
    </row>
    <row r="13052" spans="5:5" ht="20.399999999999999" x14ac:dyDescent="0.25">
      <c r="E13052" s="7" ph="1"/>
    </row>
    <row r="13053" spans="5:5" ht="20.399999999999999" x14ac:dyDescent="0.25">
      <c r="E13053" s="7" ph="1"/>
    </row>
    <row r="13054" spans="5:5" ht="20.399999999999999" x14ac:dyDescent="0.25">
      <c r="E13054" s="7" ph="1"/>
    </row>
    <row r="13055" spans="5:5" ht="20.399999999999999" x14ac:dyDescent="0.25">
      <c r="E13055" s="7" ph="1"/>
    </row>
    <row r="13056" spans="5:5" ht="20.399999999999999" x14ac:dyDescent="0.25">
      <c r="E13056" s="7" ph="1"/>
    </row>
    <row r="13057" spans="5:5" ht="20.399999999999999" x14ac:dyDescent="0.25">
      <c r="E13057" s="7" ph="1"/>
    </row>
    <row r="13058" spans="5:5" ht="20.399999999999999" x14ac:dyDescent="0.25">
      <c r="E13058" s="7" ph="1"/>
    </row>
    <row r="13059" spans="5:5" ht="20.399999999999999" x14ac:dyDescent="0.25">
      <c r="E13059" s="7" ph="1"/>
    </row>
    <row r="13060" spans="5:5" ht="20.399999999999999" x14ac:dyDescent="0.25">
      <c r="E13060" s="7" ph="1"/>
    </row>
    <row r="13061" spans="5:5" ht="20.399999999999999" x14ac:dyDescent="0.25">
      <c r="E13061" s="7" ph="1"/>
    </row>
    <row r="13062" spans="5:5" ht="20.399999999999999" x14ac:dyDescent="0.25">
      <c r="E13062" s="7" ph="1"/>
    </row>
    <row r="13063" spans="5:5" ht="20.399999999999999" x14ac:dyDescent="0.25">
      <c r="E13063" s="7" ph="1"/>
    </row>
    <row r="13064" spans="5:5" ht="20.399999999999999" x14ac:dyDescent="0.25">
      <c r="E13064" s="7" ph="1"/>
    </row>
    <row r="13065" spans="5:5" ht="20.399999999999999" x14ac:dyDescent="0.25">
      <c r="E13065" s="7" ph="1"/>
    </row>
    <row r="13066" spans="5:5" ht="20.399999999999999" x14ac:dyDescent="0.25">
      <c r="E13066" s="7" ph="1"/>
    </row>
    <row r="13067" spans="5:5" ht="20.399999999999999" x14ac:dyDescent="0.25">
      <c r="E13067" s="7" ph="1"/>
    </row>
    <row r="13068" spans="5:5" ht="20.399999999999999" x14ac:dyDescent="0.25">
      <c r="E13068" s="7" ph="1"/>
    </row>
    <row r="13069" spans="5:5" ht="20.399999999999999" x14ac:dyDescent="0.25">
      <c r="E13069" s="7" ph="1"/>
    </row>
    <row r="13070" spans="5:5" ht="20.399999999999999" x14ac:dyDescent="0.25">
      <c r="E13070" s="7" ph="1"/>
    </row>
    <row r="13071" spans="5:5" ht="20.399999999999999" x14ac:dyDescent="0.25">
      <c r="E13071" s="7" ph="1"/>
    </row>
    <row r="13072" spans="5:5" ht="20.399999999999999" x14ac:dyDescent="0.25">
      <c r="E13072" s="7" ph="1"/>
    </row>
    <row r="13073" spans="5:5" ht="20.399999999999999" x14ac:dyDescent="0.25">
      <c r="E13073" s="7" ph="1"/>
    </row>
    <row r="13074" spans="5:5" ht="20.399999999999999" x14ac:dyDescent="0.25">
      <c r="E13074" s="7" ph="1"/>
    </row>
    <row r="13075" spans="5:5" ht="20.399999999999999" x14ac:dyDescent="0.25">
      <c r="E13075" s="7" ph="1"/>
    </row>
    <row r="13076" spans="5:5" ht="20.399999999999999" x14ac:dyDescent="0.25">
      <c r="E13076" s="7" ph="1"/>
    </row>
    <row r="13077" spans="5:5" ht="20.399999999999999" x14ac:dyDescent="0.25">
      <c r="E13077" s="7" ph="1"/>
    </row>
    <row r="13078" spans="5:5" ht="20.399999999999999" x14ac:dyDescent="0.25">
      <c r="E13078" s="7" ph="1"/>
    </row>
    <row r="13079" spans="5:5" ht="20.399999999999999" x14ac:dyDescent="0.25">
      <c r="E13079" s="7" ph="1"/>
    </row>
    <row r="13080" spans="5:5" ht="20.399999999999999" x14ac:dyDescent="0.25">
      <c r="E13080" s="7" ph="1"/>
    </row>
    <row r="13081" spans="5:5" ht="20.399999999999999" x14ac:dyDescent="0.25">
      <c r="E13081" s="7" ph="1"/>
    </row>
    <row r="13082" spans="5:5" ht="20.399999999999999" x14ac:dyDescent="0.25">
      <c r="E13082" s="7" ph="1"/>
    </row>
    <row r="13083" spans="5:5" ht="20.399999999999999" x14ac:dyDescent="0.25">
      <c r="E13083" s="7" ph="1"/>
    </row>
    <row r="13084" spans="5:5" ht="20.399999999999999" x14ac:dyDescent="0.25">
      <c r="E13084" s="7" ph="1"/>
    </row>
    <row r="13085" spans="5:5" ht="20.399999999999999" x14ac:dyDescent="0.25">
      <c r="E13085" s="7" ph="1"/>
    </row>
    <row r="13086" spans="5:5" ht="20.399999999999999" x14ac:dyDescent="0.25">
      <c r="E13086" s="7" ph="1"/>
    </row>
    <row r="13087" spans="5:5" ht="20.399999999999999" x14ac:dyDescent="0.25">
      <c r="E13087" s="7" ph="1"/>
    </row>
    <row r="13088" spans="5:5" ht="20.399999999999999" x14ac:dyDescent="0.25">
      <c r="E13088" s="7" ph="1"/>
    </row>
    <row r="13089" spans="5:5" ht="20.399999999999999" x14ac:dyDescent="0.25">
      <c r="E13089" s="7" ph="1"/>
    </row>
    <row r="13090" spans="5:5" ht="20.399999999999999" x14ac:dyDescent="0.25">
      <c r="E13090" s="7" ph="1"/>
    </row>
    <row r="13091" spans="5:5" ht="20.399999999999999" x14ac:dyDescent="0.25">
      <c r="E13091" s="7" ph="1"/>
    </row>
    <row r="13092" spans="5:5" ht="20.399999999999999" x14ac:dyDescent="0.25">
      <c r="E13092" s="7" ph="1"/>
    </row>
    <row r="13093" spans="5:5" ht="20.399999999999999" x14ac:dyDescent="0.25">
      <c r="E13093" s="7" ph="1"/>
    </row>
    <row r="13094" spans="5:5" ht="20.399999999999999" x14ac:dyDescent="0.25">
      <c r="E13094" s="7" ph="1"/>
    </row>
    <row r="13095" spans="5:5" ht="20.399999999999999" x14ac:dyDescent="0.25">
      <c r="E13095" s="7" ph="1"/>
    </row>
    <row r="13096" spans="5:5" ht="20.399999999999999" x14ac:dyDescent="0.25">
      <c r="E13096" s="7" ph="1"/>
    </row>
    <row r="13097" spans="5:5" ht="20.399999999999999" x14ac:dyDescent="0.25">
      <c r="E13097" s="7" ph="1"/>
    </row>
    <row r="13098" spans="5:5" ht="20.399999999999999" x14ac:dyDescent="0.25">
      <c r="E13098" s="7" ph="1"/>
    </row>
    <row r="13099" spans="5:5" ht="20.399999999999999" x14ac:dyDescent="0.25">
      <c r="E13099" s="7" ph="1"/>
    </row>
    <row r="13100" spans="5:5" ht="20.399999999999999" x14ac:dyDescent="0.25">
      <c r="E13100" s="7" ph="1"/>
    </row>
    <row r="13101" spans="5:5" ht="20.399999999999999" x14ac:dyDescent="0.25">
      <c r="E13101" s="7" ph="1"/>
    </row>
    <row r="13102" spans="5:5" ht="20.399999999999999" x14ac:dyDescent="0.25">
      <c r="E13102" s="7" ph="1"/>
    </row>
    <row r="13103" spans="5:5" ht="20.399999999999999" x14ac:dyDescent="0.25">
      <c r="E13103" s="7" ph="1"/>
    </row>
    <row r="13104" spans="5:5" ht="20.399999999999999" x14ac:dyDescent="0.25">
      <c r="E13104" s="7" ph="1"/>
    </row>
    <row r="13105" spans="5:5" ht="20.399999999999999" x14ac:dyDescent="0.25">
      <c r="E13105" s="7" ph="1"/>
    </row>
    <row r="13106" spans="5:5" ht="20.399999999999999" x14ac:dyDescent="0.25">
      <c r="E13106" s="7" ph="1"/>
    </row>
    <row r="13107" spans="5:5" ht="20.399999999999999" x14ac:dyDescent="0.25">
      <c r="E13107" s="7" ph="1"/>
    </row>
    <row r="13108" spans="5:5" ht="20.399999999999999" x14ac:dyDescent="0.25">
      <c r="E13108" s="7" ph="1"/>
    </row>
    <row r="13109" spans="5:5" ht="20.399999999999999" x14ac:dyDescent="0.25">
      <c r="E13109" s="7" ph="1"/>
    </row>
    <row r="13110" spans="5:5" ht="20.399999999999999" x14ac:dyDescent="0.25">
      <c r="E13110" s="7" ph="1"/>
    </row>
    <row r="13111" spans="5:5" ht="20.399999999999999" x14ac:dyDescent="0.25">
      <c r="E13111" s="7" ph="1"/>
    </row>
    <row r="13112" spans="5:5" ht="20.399999999999999" x14ac:dyDescent="0.25">
      <c r="E13112" s="7" ph="1"/>
    </row>
    <row r="13113" spans="5:5" ht="20.399999999999999" x14ac:dyDescent="0.25">
      <c r="E13113" s="7" ph="1"/>
    </row>
    <row r="13114" spans="5:5" ht="20.399999999999999" x14ac:dyDescent="0.25">
      <c r="E13114" s="7" ph="1"/>
    </row>
    <row r="13115" spans="5:5" ht="20.399999999999999" x14ac:dyDescent="0.25">
      <c r="E13115" s="7" ph="1"/>
    </row>
    <row r="13116" spans="5:5" ht="20.399999999999999" x14ac:dyDescent="0.25">
      <c r="E13116" s="7" ph="1"/>
    </row>
    <row r="13117" spans="5:5" ht="20.399999999999999" x14ac:dyDescent="0.25">
      <c r="E13117" s="7" ph="1"/>
    </row>
    <row r="13118" spans="5:5" ht="20.399999999999999" x14ac:dyDescent="0.25">
      <c r="E13118" s="7" ph="1"/>
    </row>
    <row r="13119" spans="5:5" ht="20.399999999999999" x14ac:dyDescent="0.25">
      <c r="E13119" s="7" ph="1"/>
    </row>
    <row r="13120" spans="5:5" ht="20.399999999999999" x14ac:dyDescent="0.25">
      <c r="E13120" s="7" ph="1"/>
    </row>
    <row r="13121" spans="5:5" ht="20.399999999999999" x14ac:dyDescent="0.25">
      <c r="E13121" s="7" ph="1"/>
    </row>
    <row r="13122" spans="5:5" ht="20.399999999999999" x14ac:dyDescent="0.25">
      <c r="E13122" s="7" ph="1"/>
    </row>
    <row r="13123" spans="5:5" ht="20.399999999999999" x14ac:dyDescent="0.25">
      <c r="E13123" s="7" ph="1"/>
    </row>
    <row r="13124" spans="5:5" ht="20.399999999999999" x14ac:dyDescent="0.25">
      <c r="E13124" s="7" ph="1"/>
    </row>
    <row r="13125" spans="5:5" ht="20.399999999999999" x14ac:dyDescent="0.25">
      <c r="E13125" s="7" ph="1"/>
    </row>
    <row r="13126" spans="5:5" ht="20.399999999999999" x14ac:dyDescent="0.25">
      <c r="E13126" s="7" ph="1"/>
    </row>
    <row r="13127" spans="5:5" ht="20.399999999999999" x14ac:dyDescent="0.25">
      <c r="E13127" s="7" ph="1"/>
    </row>
    <row r="13128" spans="5:5" ht="20.399999999999999" x14ac:dyDescent="0.25">
      <c r="E13128" s="7" ph="1"/>
    </row>
    <row r="13129" spans="5:5" ht="20.399999999999999" x14ac:dyDescent="0.25">
      <c r="E13129" s="7" ph="1"/>
    </row>
    <row r="13130" spans="5:5" ht="20.399999999999999" x14ac:dyDescent="0.25">
      <c r="E13130" s="7" ph="1"/>
    </row>
    <row r="13131" spans="5:5" ht="20.399999999999999" x14ac:dyDescent="0.25">
      <c r="E13131" s="7" ph="1"/>
    </row>
    <row r="13132" spans="5:5" ht="20.399999999999999" x14ac:dyDescent="0.25">
      <c r="E13132" s="7" ph="1"/>
    </row>
    <row r="13133" spans="5:5" ht="20.399999999999999" x14ac:dyDescent="0.25">
      <c r="E13133" s="7" ph="1"/>
    </row>
    <row r="13134" spans="5:5" ht="20.399999999999999" x14ac:dyDescent="0.25">
      <c r="E13134" s="7" ph="1"/>
    </row>
    <row r="13135" spans="5:5" ht="20.399999999999999" x14ac:dyDescent="0.25">
      <c r="E13135" s="7" ph="1"/>
    </row>
    <row r="13136" spans="5:5" ht="20.399999999999999" x14ac:dyDescent="0.25">
      <c r="E13136" s="7" ph="1"/>
    </row>
    <row r="13137" spans="5:5" ht="20.399999999999999" x14ac:dyDescent="0.25">
      <c r="E13137" s="7" ph="1"/>
    </row>
    <row r="13138" spans="5:5" ht="20.399999999999999" x14ac:dyDescent="0.25">
      <c r="E13138" s="7" ph="1"/>
    </row>
    <row r="13139" spans="5:5" ht="20.399999999999999" x14ac:dyDescent="0.25">
      <c r="E13139" s="7" ph="1"/>
    </row>
    <row r="13140" spans="5:5" ht="20.399999999999999" x14ac:dyDescent="0.25">
      <c r="E13140" s="7" ph="1"/>
    </row>
    <row r="13141" spans="5:5" ht="20.399999999999999" x14ac:dyDescent="0.25">
      <c r="E13141" s="7" ph="1"/>
    </row>
    <row r="13142" spans="5:5" ht="20.399999999999999" x14ac:dyDescent="0.25">
      <c r="E13142" s="7" ph="1"/>
    </row>
    <row r="13143" spans="5:5" ht="20.399999999999999" x14ac:dyDescent="0.25">
      <c r="E13143" s="7" ph="1"/>
    </row>
    <row r="13144" spans="5:5" ht="20.399999999999999" x14ac:dyDescent="0.25">
      <c r="E13144" s="7" ph="1"/>
    </row>
    <row r="13145" spans="5:5" ht="20.399999999999999" x14ac:dyDescent="0.25">
      <c r="E13145" s="7" ph="1"/>
    </row>
    <row r="13146" spans="5:5" ht="20.399999999999999" x14ac:dyDescent="0.25">
      <c r="E13146" s="7" ph="1"/>
    </row>
    <row r="13147" spans="5:5" ht="20.399999999999999" x14ac:dyDescent="0.25">
      <c r="E13147" s="7" ph="1"/>
    </row>
    <row r="13148" spans="5:5" ht="20.399999999999999" x14ac:dyDescent="0.25">
      <c r="E13148" s="7" ph="1"/>
    </row>
    <row r="13149" spans="5:5" ht="20.399999999999999" x14ac:dyDescent="0.25">
      <c r="E13149" s="7" ph="1"/>
    </row>
    <row r="13150" spans="5:5" ht="20.399999999999999" x14ac:dyDescent="0.25">
      <c r="E13150" s="7" ph="1"/>
    </row>
    <row r="13151" spans="5:5" ht="20.399999999999999" x14ac:dyDescent="0.25">
      <c r="E13151" s="7" ph="1"/>
    </row>
    <row r="13152" spans="5:5" ht="20.399999999999999" x14ac:dyDescent="0.25">
      <c r="E13152" s="7" ph="1"/>
    </row>
    <row r="13153" spans="5:5" ht="20.399999999999999" x14ac:dyDescent="0.25">
      <c r="E13153" s="7" ph="1"/>
    </row>
    <row r="13154" spans="5:5" ht="20.399999999999999" x14ac:dyDescent="0.25">
      <c r="E13154" s="7" ph="1"/>
    </row>
    <row r="13155" spans="5:5" ht="20.399999999999999" x14ac:dyDescent="0.25">
      <c r="E13155" s="7" ph="1"/>
    </row>
    <row r="13156" spans="5:5" ht="20.399999999999999" x14ac:dyDescent="0.25">
      <c r="E13156" s="7" ph="1"/>
    </row>
    <row r="13157" spans="5:5" ht="20.399999999999999" x14ac:dyDescent="0.25">
      <c r="E13157" s="7" ph="1"/>
    </row>
    <row r="13158" spans="5:5" ht="20.399999999999999" x14ac:dyDescent="0.25">
      <c r="E13158" s="7" ph="1"/>
    </row>
    <row r="13159" spans="5:5" ht="20.399999999999999" x14ac:dyDescent="0.25">
      <c r="E13159" s="7" ph="1"/>
    </row>
    <row r="13160" spans="5:5" ht="20.399999999999999" x14ac:dyDescent="0.25">
      <c r="E13160" s="7" ph="1"/>
    </row>
    <row r="13161" spans="5:5" ht="20.399999999999999" x14ac:dyDescent="0.25">
      <c r="E13161" s="7" ph="1"/>
    </row>
    <row r="13162" spans="5:5" ht="20.399999999999999" x14ac:dyDescent="0.25">
      <c r="E13162" s="7" ph="1"/>
    </row>
    <row r="13163" spans="5:5" ht="20.399999999999999" x14ac:dyDescent="0.25">
      <c r="E13163" s="7" ph="1"/>
    </row>
    <row r="13164" spans="5:5" ht="20.399999999999999" x14ac:dyDescent="0.25">
      <c r="E13164" s="7" ph="1"/>
    </row>
    <row r="13165" spans="5:5" ht="20.399999999999999" x14ac:dyDescent="0.25">
      <c r="E13165" s="7" ph="1"/>
    </row>
    <row r="13166" spans="5:5" ht="20.399999999999999" x14ac:dyDescent="0.25">
      <c r="E13166" s="7" ph="1"/>
    </row>
    <row r="13167" spans="5:5" ht="20.399999999999999" x14ac:dyDescent="0.25">
      <c r="E13167" s="7" ph="1"/>
    </row>
    <row r="13168" spans="5:5" ht="20.399999999999999" x14ac:dyDescent="0.25">
      <c r="E13168" s="7" ph="1"/>
    </row>
    <row r="13169" spans="5:5" ht="20.399999999999999" x14ac:dyDescent="0.25">
      <c r="E13169" s="7" ph="1"/>
    </row>
    <row r="13170" spans="5:5" ht="20.399999999999999" x14ac:dyDescent="0.25">
      <c r="E13170" s="7" ph="1"/>
    </row>
    <row r="13171" spans="5:5" ht="20.399999999999999" x14ac:dyDescent="0.25">
      <c r="E13171" s="7" ph="1"/>
    </row>
    <row r="13172" spans="5:5" ht="20.399999999999999" x14ac:dyDescent="0.25">
      <c r="E13172" s="7" ph="1"/>
    </row>
    <row r="13173" spans="5:5" ht="20.399999999999999" x14ac:dyDescent="0.25">
      <c r="E13173" s="7" ph="1"/>
    </row>
    <row r="13174" spans="5:5" ht="20.399999999999999" x14ac:dyDescent="0.25">
      <c r="E13174" s="7" ph="1"/>
    </row>
    <row r="13175" spans="5:5" ht="20.399999999999999" x14ac:dyDescent="0.25">
      <c r="E13175" s="7" ph="1"/>
    </row>
    <row r="13176" spans="5:5" ht="20.399999999999999" x14ac:dyDescent="0.25">
      <c r="E13176" s="7" ph="1"/>
    </row>
    <row r="13177" spans="5:5" ht="20.399999999999999" x14ac:dyDescent="0.25">
      <c r="E13177" s="7" ph="1"/>
    </row>
    <row r="13178" spans="5:5" ht="20.399999999999999" x14ac:dyDescent="0.25">
      <c r="E13178" s="7" ph="1"/>
    </row>
    <row r="13179" spans="5:5" ht="20.399999999999999" x14ac:dyDescent="0.25">
      <c r="E13179" s="7" ph="1"/>
    </row>
    <row r="13180" spans="5:5" ht="20.399999999999999" x14ac:dyDescent="0.25">
      <c r="E13180" s="7" ph="1"/>
    </row>
    <row r="13181" spans="5:5" ht="20.399999999999999" x14ac:dyDescent="0.25">
      <c r="E13181" s="7" ph="1"/>
    </row>
    <row r="13182" spans="5:5" ht="20.399999999999999" x14ac:dyDescent="0.25">
      <c r="E13182" s="7" ph="1"/>
    </row>
    <row r="13183" spans="5:5" ht="20.399999999999999" x14ac:dyDescent="0.25">
      <c r="E13183" s="7" ph="1"/>
    </row>
    <row r="13184" spans="5:5" ht="20.399999999999999" x14ac:dyDescent="0.25">
      <c r="E13184" s="7" ph="1"/>
    </row>
    <row r="13185" spans="5:5" ht="20.399999999999999" x14ac:dyDescent="0.25">
      <c r="E13185" s="7" ph="1"/>
    </row>
    <row r="13186" spans="5:5" ht="20.399999999999999" x14ac:dyDescent="0.25">
      <c r="E13186" s="7" ph="1"/>
    </row>
    <row r="13187" spans="5:5" ht="20.399999999999999" x14ac:dyDescent="0.25">
      <c r="E13187" s="7" ph="1"/>
    </row>
    <row r="13188" spans="5:5" ht="20.399999999999999" x14ac:dyDescent="0.25">
      <c r="E13188" s="7" ph="1"/>
    </row>
    <row r="13189" spans="5:5" ht="20.399999999999999" x14ac:dyDescent="0.25">
      <c r="E13189" s="7" ph="1"/>
    </row>
    <row r="13190" spans="5:5" ht="20.399999999999999" x14ac:dyDescent="0.25">
      <c r="E13190" s="7" ph="1"/>
    </row>
    <row r="13191" spans="5:5" ht="20.399999999999999" x14ac:dyDescent="0.25">
      <c r="E13191" s="7" ph="1"/>
    </row>
    <row r="13192" spans="5:5" ht="20.399999999999999" x14ac:dyDescent="0.25">
      <c r="E13192" s="7" ph="1"/>
    </row>
    <row r="13193" spans="5:5" ht="20.399999999999999" x14ac:dyDescent="0.25">
      <c r="E13193" s="7" ph="1"/>
    </row>
    <row r="13194" spans="5:5" ht="20.399999999999999" x14ac:dyDescent="0.25">
      <c r="E13194" s="7" ph="1"/>
    </row>
    <row r="13195" spans="5:5" ht="20.399999999999999" x14ac:dyDescent="0.25">
      <c r="E13195" s="7" ph="1"/>
    </row>
    <row r="13196" spans="5:5" ht="20.399999999999999" x14ac:dyDescent="0.25">
      <c r="E13196" s="7" ph="1"/>
    </row>
    <row r="13197" spans="5:5" ht="20.399999999999999" x14ac:dyDescent="0.25">
      <c r="E13197" s="7" ph="1"/>
    </row>
    <row r="13198" spans="5:5" ht="20.399999999999999" x14ac:dyDescent="0.25">
      <c r="E13198" s="7" ph="1"/>
    </row>
    <row r="13199" spans="5:5" ht="20.399999999999999" x14ac:dyDescent="0.25">
      <c r="E13199" s="7" ph="1"/>
    </row>
    <row r="13200" spans="5:5" ht="20.399999999999999" x14ac:dyDescent="0.25">
      <c r="E13200" s="7" ph="1"/>
    </row>
    <row r="13201" spans="5:5" ht="20.399999999999999" x14ac:dyDescent="0.25">
      <c r="E13201" s="7" ph="1"/>
    </row>
    <row r="13202" spans="5:5" ht="20.399999999999999" x14ac:dyDescent="0.25">
      <c r="E13202" s="7" ph="1"/>
    </row>
    <row r="13203" spans="5:5" ht="20.399999999999999" x14ac:dyDescent="0.25">
      <c r="E13203" s="7" ph="1"/>
    </row>
    <row r="13204" spans="5:5" ht="20.399999999999999" x14ac:dyDescent="0.25">
      <c r="E13204" s="7" ph="1"/>
    </row>
    <row r="13205" spans="5:5" ht="20.399999999999999" x14ac:dyDescent="0.25">
      <c r="E13205" s="7" ph="1"/>
    </row>
    <row r="13206" spans="5:5" ht="20.399999999999999" x14ac:dyDescent="0.25">
      <c r="E13206" s="7" ph="1"/>
    </row>
    <row r="13207" spans="5:5" ht="20.399999999999999" x14ac:dyDescent="0.25">
      <c r="E13207" s="7" ph="1"/>
    </row>
    <row r="13208" spans="5:5" ht="20.399999999999999" x14ac:dyDescent="0.25">
      <c r="E13208" s="7" ph="1"/>
    </row>
    <row r="13209" spans="5:5" ht="20.399999999999999" x14ac:dyDescent="0.25">
      <c r="E13209" s="7" ph="1"/>
    </row>
    <row r="13210" spans="5:5" ht="20.399999999999999" x14ac:dyDescent="0.25">
      <c r="E13210" s="7" ph="1"/>
    </row>
    <row r="13211" spans="5:5" ht="20.399999999999999" x14ac:dyDescent="0.25">
      <c r="E13211" s="7" ph="1"/>
    </row>
    <row r="13212" spans="5:5" ht="20.399999999999999" x14ac:dyDescent="0.25">
      <c r="E13212" s="7" ph="1"/>
    </row>
    <row r="13213" spans="5:5" ht="20.399999999999999" x14ac:dyDescent="0.25">
      <c r="E13213" s="7" ph="1"/>
    </row>
    <row r="13214" spans="5:5" ht="20.399999999999999" x14ac:dyDescent="0.25">
      <c r="E13214" s="7" ph="1"/>
    </row>
    <row r="13215" spans="5:5" ht="20.399999999999999" x14ac:dyDescent="0.25">
      <c r="E13215" s="7" ph="1"/>
    </row>
    <row r="13216" spans="5:5" ht="20.399999999999999" x14ac:dyDescent="0.25">
      <c r="E13216" s="7" ph="1"/>
    </row>
    <row r="13217" spans="5:5" ht="20.399999999999999" x14ac:dyDescent="0.25">
      <c r="E13217" s="7" ph="1"/>
    </row>
    <row r="13218" spans="5:5" ht="20.399999999999999" x14ac:dyDescent="0.25">
      <c r="E13218" s="7" ph="1"/>
    </row>
    <row r="13219" spans="5:5" ht="20.399999999999999" x14ac:dyDescent="0.25">
      <c r="E13219" s="7" ph="1"/>
    </row>
    <row r="13220" spans="5:5" ht="20.399999999999999" x14ac:dyDescent="0.25">
      <c r="E13220" s="7" ph="1"/>
    </row>
    <row r="13221" spans="5:5" ht="20.399999999999999" x14ac:dyDescent="0.25">
      <c r="E13221" s="7" ph="1"/>
    </row>
    <row r="13222" spans="5:5" ht="20.399999999999999" x14ac:dyDescent="0.25">
      <c r="E13222" s="7" ph="1"/>
    </row>
    <row r="13223" spans="5:5" ht="20.399999999999999" x14ac:dyDescent="0.25">
      <c r="E13223" s="7" ph="1"/>
    </row>
    <row r="13224" spans="5:5" ht="20.399999999999999" x14ac:dyDescent="0.25">
      <c r="E13224" s="7" ph="1"/>
    </row>
    <row r="13225" spans="5:5" ht="20.399999999999999" x14ac:dyDescent="0.25">
      <c r="E13225" s="7" ph="1"/>
    </row>
    <row r="13226" spans="5:5" ht="20.399999999999999" x14ac:dyDescent="0.25">
      <c r="E13226" s="7" ph="1"/>
    </row>
    <row r="13227" spans="5:5" ht="20.399999999999999" x14ac:dyDescent="0.25">
      <c r="E13227" s="7" ph="1"/>
    </row>
    <row r="13228" spans="5:5" ht="20.399999999999999" x14ac:dyDescent="0.25">
      <c r="E13228" s="7" ph="1"/>
    </row>
    <row r="13229" spans="5:5" ht="20.399999999999999" x14ac:dyDescent="0.25">
      <c r="E13229" s="7" ph="1"/>
    </row>
    <row r="13230" spans="5:5" ht="20.399999999999999" x14ac:dyDescent="0.25">
      <c r="E13230" s="7" ph="1"/>
    </row>
    <row r="13231" spans="5:5" ht="20.399999999999999" x14ac:dyDescent="0.25">
      <c r="E13231" s="7" ph="1"/>
    </row>
    <row r="13232" spans="5:5" ht="20.399999999999999" x14ac:dyDescent="0.25">
      <c r="E13232" s="7" ph="1"/>
    </row>
    <row r="13233" spans="5:5" ht="20.399999999999999" x14ac:dyDescent="0.25">
      <c r="E13233" s="7" ph="1"/>
    </row>
    <row r="13234" spans="5:5" ht="20.399999999999999" x14ac:dyDescent="0.25">
      <c r="E13234" s="7" ph="1"/>
    </row>
    <row r="13235" spans="5:5" ht="20.399999999999999" x14ac:dyDescent="0.25">
      <c r="E13235" s="7" ph="1"/>
    </row>
    <row r="13236" spans="5:5" ht="20.399999999999999" x14ac:dyDescent="0.25">
      <c r="E13236" s="7" ph="1"/>
    </row>
    <row r="13237" spans="5:5" ht="20.399999999999999" x14ac:dyDescent="0.25">
      <c r="E13237" s="7" ph="1"/>
    </row>
    <row r="13238" spans="5:5" ht="20.399999999999999" x14ac:dyDescent="0.25">
      <c r="E13238" s="7" ph="1"/>
    </row>
    <row r="13239" spans="5:5" ht="20.399999999999999" x14ac:dyDescent="0.25">
      <c r="E13239" s="7" ph="1"/>
    </row>
    <row r="13240" spans="5:5" ht="20.399999999999999" x14ac:dyDescent="0.25">
      <c r="E13240" s="7" ph="1"/>
    </row>
    <row r="13241" spans="5:5" ht="20.399999999999999" x14ac:dyDescent="0.25">
      <c r="E13241" s="7" ph="1"/>
    </row>
    <row r="13242" spans="5:5" ht="20.399999999999999" x14ac:dyDescent="0.25">
      <c r="E13242" s="7" ph="1"/>
    </row>
    <row r="13243" spans="5:5" ht="20.399999999999999" x14ac:dyDescent="0.25">
      <c r="E13243" s="7" ph="1"/>
    </row>
    <row r="13244" spans="5:5" ht="20.399999999999999" x14ac:dyDescent="0.25">
      <c r="E13244" s="7" ph="1"/>
    </row>
    <row r="13245" spans="5:5" ht="20.399999999999999" x14ac:dyDescent="0.25">
      <c r="E13245" s="7" ph="1"/>
    </row>
    <row r="13246" spans="5:5" ht="20.399999999999999" x14ac:dyDescent="0.25">
      <c r="E13246" s="7" ph="1"/>
    </row>
    <row r="13247" spans="5:5" ht="20.399999999999999" x14ac:dyDescent="0.25">
      <c r="E13247" s="7" ph="1"/>
    </row>
    <row r="13248" spans="5:5" ht="20.399999999999999" x14ac:dyDescent="0.25">
      <c r="E13248" s="7" ph="1"/>
    </row>
    <row r="13249" spans="5:5" ht="20.399999999999999" x14ac:dyDescent="0.25">
      <c r="E13249" s="7" ph="1"/>
    </row>
    <row r="13250" spans="5:5" ht="20.399999999999999" x14ac:dyDescent="0.25">
      <c r="E13250" s="7" ph="1"/>
    </row>
    <row r="13251" spans="5:5" ht="20.399999999999999" x14ac:dyDescent="0.25">
      <c r="E13251" s="7" ph="1"/>
    </row>
    <row r="13252" spans="5:5" ht="20.399999999999999" x14ac:dyDescent="0.25">
      <c r="E13252" s="7" ph="1"/>
    </row>
    <row r="13253" spans="5:5" ht="20.399999999999999" x14ac:dyDescent="0.25">
      <c r="E13253" s="7" ph="1"/>
    </row>
    <row r="13254" spans="5:5" ht="20.399999999999999" x14ac:dyDescent="0.25">
      <c r="E13254" s="7" ph="1"/>
    </row>
    <row r="13255" spans="5:5" ht="20.399999999999999" x14ac:dyDescent="0.25">
      <c r="E13255" s="7" ph="1"/>
    </row>
    <row r="13256" spans="5:5" ht="20.399999999999999" x14ac:dyDescent="0.25">
      <c r="E13256" s="7" ph="1"/>
    </row>
    <row r="13257" spans="5:5" ht="20.399999999999999" x14ac:dyDescent="0.25">
      <c r="E13257" s="7" ph="1"/>
    </row>
    <row r="13258" spans="5:5" ht="20.399999999999999" x14ac:dyDescent="0.25">
      <c r="E13258" s="7" ph="1"/>
    </row>
    <row r="13259" spans="5:5" ht="20.399999999999999" x14ac:dyDescent="0.25">
      <c r="E13259" s="7" ph="1"/>
    </row>
    <row r="13260" spans="5:5" ht="20.399999999999999" x14ac:dyDescent="0.25">
      <c r="E13260" s="7" ph="1"/>
    </row>
    <row r="13261" spans="5:5" ht="20.399999999999999" x14ac:dyDescent="0.25">
      <c r="E13261" s="7" ph="1"/>
    </row>
    <row r="13262" spans="5:5" ht="20.399999999999999" x14ac:dyDescent="0.25">
      <c r="E13262" s="7" ph="1"/>
    </row>
    <row r="13263" spans="5:5" ht="20.399999999999999" x14ac:dyDescent="0.25">
      <c r="E13263" s="7" ph="1"/>
    </row>
    <row r="13264" spans="5:5" ht="20.399999999999999" x14ac:dyDescent="0.25">
      <c r="E13264" s="7" ph="1"/>
    </row>
    <row r="13265" spans="5:5" ht="20.399999999999999" x14ac:dyDescent="0.25">
      <c r="E13265" s="7" ph="1"/>
    </row>
    <row r="13266" spans="5:5" ht="20.399999999999999" x14ac:dyDescent="0.25">
      <c r="E13266" s="7" ph="1"/>
    </row>
    <row r="13267" spans="5:5" ht="20.399999999999999" x14ac:dyDescent="0.25">
      <c r="E13267" s="7" ph="1"/>
    </row>
    <row r="13268" spans="5:5" ht="20.399999999999999" x14ac:dyDescent="0.25">
      <c r="E13268" s="7" ph="1"/>
    </row>
    <row r="13269" spans="5:5" ht="20.399999999999999" x14ac:dyDescent="0.25">
      <c r="E13269" s="7" ph="1"/>
    </row>
    <row r="13270" spans="5:5" ht="20.399999999999999" x14ac:dyDescent="0.25">
      <c r="E13270" s="7" ph="1"/>
    </row>
    <row r="13271" spans="5:5" ht="20.399999999999999" x14ac:dyDescent="0.25">
      <c r="E13271" s="7" ph="1"/>
    </row>
    <row r="13272" spans="5:5" ht="20.399999999999999" x14ac:dyDescent="0.25">
      <c r="E13272" s="7" ph="1"/>
    </row>
    <row r="13273" spans="5:5" ht="20.399999999999999" x14ac:dyDescent="0.25">
      <c r="E13273" s="7" ph="1"/>
    </row>
    <row r="13274" spans="5:5" ht="20.399999999999999" x14ac:dyDescent="0.25">
      <c r="E13274" s="7" ph="1"/>
    </row>
    <row r="13275" spans="5:5" ht="20.399999999999999" x14ac:dyDescent="0.25">
      <c r="E13275" s="7" ph="1"/>
    </row>
    <row r="13276" spans="5:5" ht="20.399999999999999" x14ac:dyDescent="0.25">
      <c r="E13276" s="7" ph="1"/>
    </row>
    <row r="13277" spans="5:5" ht="20.399999999999999" x14ac:dyDescent="0.25">
      <c r="E13277" s="7" ph="1"/>
    </row>
    <row r="13278" spans="5:5" ht="20.399999999999999" x14ac:dyDescent="0.25">
      <c r="E13278" s="7" ph="1"/>
    </row>
    <row r="13279" spans="5:5" ht="20.399999999999999" x14ac:dyDescent="0.25">
      <c r="E13279" s="7" ph="1"/>
    </row>
    <row r="13280" spans="5:5" ht="20.399999999999999" x14ac:dyDescent="0.25">
      <c r="E13280" s="7" ph="1"/>
    </row>
    <row r="13281" spans="5:5" ht="20.399999999999999" x14ac:dyDescent="0.25">
      <c r="E13281" s="7" ph="1"/>
    </row>
    <row r="13282" spans="5:5" ht="20.399999999999999" x14ac:dyDescent="0.25">
      <c r="E13282" s="7" ph="1"/>
    </row>
    <row r="13283" spans="5:5" ht="20.399999999999999" x14ac:dyDescent="0.25">
      <c r="E13283" s="7" ph="1"/>
    </row>
    <row r="13284" spans="5:5" ht="20.399999999999999" x14ac:dyDescent="0.25">
      <c r="E13284" s="7" ph="1"/>
    </row>
    <row r="13285" spans="5:5" ht="20.399999999999999" x14ac:dyDescent="0.25">
      <c r="E13285" s="7" ph="1"/>
    </row>
    <row r="13286" spans="5:5" ht="20.399999999999999" x14ac:dyDescent="0.25">
      <c r="E13286" s="7" ph="1"/>
    </row>
    <row r="13287" spans="5:5" ht="20.399999999999999" x14ac:dyDescent="0.25">
      <c r="E13287" s="7" ph="1"/>
    </row>
    <row r="13288" spans="5:5" ht="20.399999999999999" x14ac:dyDescent="0.25">
      <c r="E13288" s="7" ph="1"/>
    </row>
    <row r="13289" spans="5:5" ht="20.399999999999999" x14ac:dyDescent="0.25">
      <c r="E13289" s="7" ph="1"/>
    </row>
    <row r="13290" spans="5:5" ht="20.399999999999999" x14ac:dyDescent="0.25">
      <c r="E13290" s="7" ph="1"/>
    </row>
    <row r="13291" spans="5:5" ht="20.399999999999999" x14ac:dyDescent="0.25">
      <c r="E13291" s="7" ph="1"/>
    </row>
    <row r="13292" spans="5:5" ht="20.399999999999999" x14ac:dyDescent="0.25">
      <c r="E13292" s="7" ph="1"/>
    </row>
    <row r="13293" spans="5:5" ht="20.399999999999999" x14ac:dyDescent="0.25">
      <c r="E13293" s="7" ph="1"/>
    </row>
    <row r="13294" spans="5:5" ht="20.399999999999999" x14ac:dyDescent="0.25">
      <c r="E13294" s="7" ph="1"/>
    </row>
    <row r="13295" spans="5:5" ht="20.399999999999999" x14ac:dyDescent="0.25">
      <c r="E13295" s="7" ph="1"/>
    </row>
    <row r="13296" spans="5:5" ht="20.399999999999999" x14ac:dyDescent="0.25">
      <c r="E13296" s="7" ph="1"/>
    </row>
    <row r="13297" spans="5:5" ht="20.399999999999999" x14ac:dyDescent="0.25">
      <c r="E13297" s="7" ph="1"/>
    </row>
    <row r="13298" spans="5:5" ht="20.399999999999999" x14ac:dyDescent="0.25">
      <c r="E13298" s="7" ph="1"/>
    </row>
    <row r="13299" spans="5:5" ht="20.399999999999999" x14ac:dyDescent="0.25">
      <c r="E13299" s="7" ph="1"/>
    </row>
    <row r="13300" spans="5:5" ht="20.399999999999999" x14ac:dyDescent="0.25">
      <c r="E13300" s="7" ph="1"/>
    </row>
    <row r="13301" spans="5:5" ht="20.399999999999999" x14ac:dyDescent="0.25">
      <c r="E13301" s="7" ph="1"/>
    </row>
    <row r="13302" spans="5:5" ht="20.399999999999999" x14ac:dyDescent="0.25">
      <c r="E13302" s="7" ph="1"/>
    </row>
    <row r="13303" spans="5:5" ht="20.399999999999999" x14ac:dyDescent="0.25">
      <c r="E13303" s="7" ph="1"/>
    </row>
    <row r="13304" spans="5:5" ht="20.399999999999999" x14ac:dyDescent="0.25">
      <c r="E13304" s="7" ph="1"/>
    </row>
    <row r="13305" spans="5:5" ht="20.399999999999999" x14ac:dyDescent="0.25">
      <c r="E13305" s="7" ph="1"/>
    </row>
    <row r="13306" spans="5:5" ht="20.399999999999999" x14ac:dyDescent="0.25">
      <c r="E13306" s="7" ph="1"/>
    </row>
    <row r="13307" spans="5:5" ht="20.399999999999999" x14ac:dyDescent="0.25">
      <c r="E13307" s="7" ph="1"/>
    </row>
    <row r="13308" spans="5:5" ht="20.399999999999999" x14ac:dyDescent="0.25">
      <c r="E13308" s="7" ph="1"/>
    </row>
    <row r="13309" spans="5:5" ht="20.399999999999999" x14ac:dyDescent="0.25">
      <c r="E13309" s="7" ph="1"/>
    </row>
    <row r="13310" spans="5:5" ht="20.399999999999999" x14ac:dyDescent="0.25">
      <c r="E13310" s="7" ph="1"/>
    </row>
    <row r="13311" spans="5:5" ht="20.399999999999999" x14ac:dyDescent="0.25">
      <c r="E13311" s="7" ph="1"/>
    </row>
    <row r="13312" spans="5:5" ht="20.399999999999999" x14ac:dyDescent="0.25">
      <c r="E13312" s="7" ph="1"/>
    </row>
    <row r="13313" spans="5:5" ht="20.399999999999999" x14ac:dyDescent="0.25">
      <c r="E13313" s="7" ph="1"/>
    </row>
    <row r="13314" spans="5:5" ht="20.399999999999999" x14ac:dyDescent="0.25">
      <c r="E13314" s="7" ph="1"/>
    </row>
    <row r="13315" spans="5:5" ht="20.399999999999999" x14ac:dyDescent="0.25">
      <c r="E13315" s="7" ph="1"/>
    </row>
    <row r="13316" spans="5:5" ht="20.399999999999999" x14ac:dyDescent="0.25">
      <c r="E13316" s="7" ph="1"/>
    </row>
    <row r="13317" spans="5:5" ht="20.399999999999999" x14ac:dyDescent="0.25">
      <c r="E13317" s="7" ph="1"/>
    </row>
    <row r="13318" spans="5:5" ht="20.399999999999999" x14ac:dyDescent="0.25">
      <c r="E13318" s="7" ph="1"/>
    </row>
    <row r="13319" spans="5:5" ht="20.399999999999999" x14ac:dyDescent="0.25">
      <c r="E13319" s="7" ph="1"/>
    </row>
    <row r="13320" spans="5:5" ht="20.399999999999999" x14ac:dyDescent="0.25">
      <c r="E13320" s="7" ph="1"/>
    </row>
    <row r="13321" spans="5:5" ht="20.399999999999999" x14ac:dyDescent="0.25">
      <c r="E13321" s="7" ph="1"/>
    </row>
    <row r="13322" spans="5:5" ht="20.399999999999999" x14ac:dyDescent="0.25">
      <c r="E13322" s="7" ph="1"/>
    </row>
    <row r="13323" spans="5:5" ht="20.399999999999999" x14ac:dyDescent="0.25">
      <c r="E13323" s="7" ph="1"/>
    </row>
    <row r="13324" spans="5:5" ht="20.399999999999999" x14ac:dyDescent="0.25">
      <c r="E13324" s="7" ph="1"/>
    </row>
    <row r="13325" spans="5:5" ht="20.399999999999999" x14ac:dyDescent="0.25">
      <c r="E13325" s="7" ph="1"/>
    </row>
    <row r="13326" spans="5:5" ht="20.399999999999999" x14ac:dyDescent="0.25">
      <c r="E13326" s="7" ph="1"/>
    </row>
    <row r="13327" spans="5:5" ht="20.399999999999999" x14ac:dyDescent="0.25">
      <c r="E13327" s="7" ph="1"/>
    </row>
    <row r="13328" spans="5:5" ht="20.399999999999999" x14ac:dyDescent="0.25">
      <c r="E13328" s="7" ph="1"/>
    </row>
    <row r="13329" spans="5:5" ht="20.399999999999999" x14ac:dyDescent="0.25">
      <c r="E13329" s="7" ph="1"/>
    </row>
    <row r="13330" spans="5:5" ht="20.399999999999999" x14ac:dyDescent="0.25">
      <c r="E13330" s="7" ph="1"/>
    </row>
    <row r="13331" spans="5:5" ht="20.399999999999999" x14ac:dyDescent="0.25">
      <c r="E13331" s="7" ph="1"/>
    </row>
    <row r="13332" spans="5:5" ht="20.399999999999999" x14ac:dyDescent="0.25">
      <c r="E13332" s="7" ph="1"/>
    </row>
    <row r="13333" spans="5:5" ht="20.399999999999999" x14ac:dyDescent="0.25">
      <c r="E13333" s="7" ph="1"/>
    </row>
    <row r="13334" spans="5:5" ht="20.399999999999999" x14ac:dyDescent="0.25">
      <c r="E13334" s="7" ph="1"/>
    </row>
    <row r="13335" spans="5:5" ht="20.399999999999999" x14ac:dyDescent="0.25">
      <c r="E13335" s="7" ph="1"/>
    </row>
    <row r="13336" spans="5:5" ht="20.399999999999999" x14ac:dyDescent="0.25">
      <c r="E13336" s="7" ph="1"/>
    </row>
    <row r="13337" spans="5:5" ht="20.399999999999999" x14ac:dyDescent="0.25">
      <c r="E13337" s="7" ph="1"/>
    </row>
    <row r="13338" spans="5:5" ht="20.399999999999999" x14ac:dyDescent="0.25">
      <c r="E13338" s="7" ph="1"/>
    </row>
    <row r="13339" spans="5:5" ht="20.399999999999999" x14ac:dyDescent="0.25">
      <c r="E13339" s="7" ph="1"/>
    </row>
    <row r="13340" spans="5:5" ht="20.399999999999999" x14ac:dyDescent="0.25">
      <c r="E13340" s="7" ph="1"/>
    </row>
    <row r="13341" spans="5:5" ht="20.399999999999999" x14ac:dyDescent="0.25">
      <c r="E13341" s="7" ph="1"/>
    </row>
    <row r="13342" spans="5:5" ht="20.399999999999999" x14ac:dyDescent="0.25">
      <c r="E13342" s="7" ph="1"/>
    </row>
    <row r="13343" spans="5:5" ht="20.399999999999999" x14ac:dyDescent="0.25">
      <c r="E13343" s="7" ph="1"/>
    </row>
    <row r="13344" spans="5:5" ht="20.399999999999999" x14ac:dyDescent="0.25">
      <c r="E13344" s="7" ph="1"/>
    </row>
    <row r="13345" spans="5:5" ht="20.399999999999999" x14ac:dyDescent="0.25">
      <c r="E13345" s="7" ph="1"/>
    </row>
    <row r="13346" spans="5:5" ht="20.399999999999999" x14ac:dyDescent="0.25">
      <c r="E13346" s="7" ph="1"/>
    </row>
    <row r="13347" spans="5:5" ht="20.399999999999999" x14ac:dyDescent="0.25">
      <c r="E13347" s="7" ph="1"/>
    </row>
    <row r="13348" spans="5:5" ht="20.399999999999999" x14ac:dyDescent="0.25">
      <c r="E13348" s="7" ph="1"/>
    </row>
    <row r="13349" spans="5:5" ht="20.399999999999999" x14ac:dyDescent="0.25">
      <c r="E13349" s="7" ph="1"/>
    </row>
    <row r="13350" spans="5:5" ht="20.399999999999999" x14ac:dyDescent="0.25">
      <c r="E13350" s="7" ph="1"/>
    </row>
    <row r="13351" spans="5:5" ht="20.399999999999999" x14ac:dyDescent="0.25">
      <c r="E13351" s="7" ph="1"/>
    </row>
    <row r="13352" spans="5:5" ht="20.399999999999999" x14ac:dyDescent="0.25">
      <c r="E13352" s="7" ph="1"/>
    </row>
    <row r="13353" spans="5:5" ht="20.399999999999999" x14ac:dyDescent="0.25">
      <c r="E13353" s="7" ph="1"/>
    </row>
    <row r="13354" spans="5:5" ht="20.399999999999999" x14ac:dyDescent="0.25">
      <c r="E13354" s="7" ph="1"/>
    </row>
    <row r="13355" spans="5:5" ht="20.399999999999999" x14ac:dyDescent="0.25">
      <c r="E13355" s="7" ph="1"/>
    </row>
    <row r="13356" spans="5:5" ht="20.399999999999999" x14ac:dyDescent="0.25">
      <c r="E13356" s="7" ph="1"/>
    </row>
    <row r="13357" spans="5:5" ht="20.399999999999999" x14ac:dyDescent="0.25">
      <c r="E13357" s="7" ph="1"/>
    </row>
    <row r="13358" spans="5:5" ht="20.399999999999999" x14ac:dyDescent="0.25">
      <c r="E13358" s="7" ph="1"/>
    </row>
    <row r="13359" spans="5:5" ht="20.399999999999999" x14ac:dyDescent="0.25">
      <c r="E13359" s="7" ph="1"/>
    </row>
    <row r="13360" spans="5:5" ht="20.399999999999999" x14ac:dyDescent="0.25">
      <c r="E13360" s="7" ph="1"/>
    </row>
    <row r="13361" spans="5:5" ht="20.399999999999999" x14ac:dyDescent="0.25">
      <c r="E13361" s="7" ph="1"/>
    </row>
    <row r="13362" spans="5:5" ht="20.399999999999999" x14ac:dyDescent="0.25">
      <c r="E13362" s="7" ph="1"/>
    </row>
    <row r="13363" spans="5:5" ht="20.399999999999999" x14ac:dyDescent="0.25">
      <c r="E13363" s="7" ph="1"/>
    </row>
    <row r="13364" spans="5:5" ht="20.399999999999999" x14ac:dyDescent="0.25">
      <c r="E13364" s="7" ph="1"/>
    </row>
    <row r="13365" spans="5:5" ht="20.399999999999999" x14ac:dyDescent="0.25">
      <c r="E13365" s="7" ph="1"/>
    </row>
    <row r="13366" spans="5:5" ht="20.399999999999999" x14ac:dyDescent="0.25">
      <c r="E13366" s="7" ph="1"/>
    </row>
    <row r="13367" spans="5:5" ht="20.399999999999999" x14ac:dyDescent="0.25">
      <c r="E13367" s="7" ph="1"/>
    </row>
    <row r="13368" spans="5:5" ht="20.399999999999999" x14ac:dyDescent="0.25">
      <c r="E13368" s="7" ph="1"/>
    </row>
    <row r="13369" spans="5:5" ht="20.399999999999999" x14ac:dyDescent="0.25">
      <c r="E13369" s="7" ph="1"/>
    </row>
    <row r="13370" spans="5:5" ht="20.399999999999999" x14ac:dyDescent="0.25">
      <c r="E13370" s="7" ph="1"/>
    </row>
    <row r="13371" spans="5:5" ht="20.399999999999999" x14ac:dyDescent="0.25">
      <c r="E13371" s="7" ph="1"/>
    </row>
    <row r="13372" spans="5:5" ht="20.399999999999999" x14ac:dyDescent="0.25">
      <c r="E13372" s="7" ph="1"/>
    </row>
    <row r="13373" spans="5:5" ht="20.399999999999999" x14ac:dyDescent="0.25">
      <c r="E13373" s="7" ph="1"/>
    </row>
    <row r="13374" spans="5:5" ht="20.399999999999999" x14ac:dyDescent="0.25">
      <c r="E13374" s="7" ph="1"/>
    </row>
    <row r="13375" spans="5:5" ht="20.399999999999999" x14ac:dyDescent="0.25">
      <c r="E13375" s="7" ph="1"/>
    </row>
    <row r="13376" spans="5:5" ht="20.399999999999999" x14ac:dyDescent="0.25">
      <c r="E13376" s="7" ph="1"/>
    </row>
    <row r="13377" spans="5:5" ht="20.399999999999999" x14ac:dyDescent="0.25">
      <c r="E13377" s="7" ph="1"/>
    </row>
    <row r="13378" spans="5:5" ht="20.399999999999999" x14ac:dyDescent="0.25">
      <c r="E13378" s="7" ph="1"/>
    </row>
    <row r="13379" spans="5:5" ht="20.399999999999999" x14ac:dyDescent="0.25">
      <c r="E13379" s="7" ph="1"/>
    </row>
    <row r="13380" spans="5:5" ht="20.399999999999999" x14ac:dyDescent="0.25">
      <c r="E13380" s="7" ph="1"/>
    </row>
    <row r="13381" spans="5:5" ht="20.399999999999999" x14ac:dyDescent="0.25">
      <c r="E13381" s="7" ph="1"/>
    </row>
    <row r="13382" spans="5:5" ht="20.399999999999999" x14ac:dyDescent="0.25">
      <c r="E13382" s="7" ph="1"/>
    </row>
    <row r="13383" spans="5:5" ht="20.399999999999999" x14ac:dyDescent="0.25">
      <c r="E13383" s="7" ph="1"/>
    </row>
    <row r="13384" spans="5:5" ht="20.399999999999999" x14ac:dyDescent="0.25">
      <c r="E13384" s="7" ph="1"/>
    </row>
    <row r="13385" spans="5:5" ht="20.399999999999999" x14ac:dyDescent="0.25">
      <c r="E13385" s="7" ph="1"/>
    </row>
    <row r="13386" spans="5:5" ht="20.399999999999999" x14ac:dyDescent="0.25">
      <c r="E13386" s="7" ph="1"/>
    </row>
    <row r="13387" spans="5:5" ht="20.399999999999999" x14ac:dyDescent="0.25">
      <c r="E13387" s="7" ph="1"/>
    </row>
    <row r="13388" spans="5:5" ht="20.399999999999999" x14ac:dyDescent="0.25">
      <c r="E13388" s="7" ph="1"/>
    </row>
    <row r="13389" spans="5:5" ht="20.399999999999999" x14ac:dyDescent="0.25">
      <c r="E13389" s="7" ph="1"/>
    </row>
    <row r="13390" spans="5:5" ht="20.399999999999999" x14ac:dyDescent="0.25">
      <c r="E13390" s="7" ph="1"/>
    </row>
    <row r="13391" spans="5:5" ht="20.399999999999999" x14ac:dyDescent="0.25">
      <c r="E13391" s="7" ph="1"/>
    </row>
    <row r="13392" spans="5:5" ht="20.399999999999999" x14ac:dyDescent="0.25">
      <c r="E13392" s="7" ph="1"/>
    </row>
    <row r="13393" spans="5:5" ht="20.399999999999999" x14ac:dyDescent="0.25">
      <c r="E13393" s="7" ph="1"/>
    </row>
    <row r="13394" spans="5:5" ht="20.399999999999999" x14ac:dyDescent="0.25">
      <c r="E13394" s="7" ph="1"/>
    </row>
    <row r="13395" spans="5:5" ht="20.399999999999999" x14ac:dyDescent="0.25">
      <c r="E13395" s="7" ph="1"/>
    </row>
    <row r="13396" spans="5:5" ht="20.399999999999999" x14ac:dyDescent="0.25">
      <c r="E13396" s="7" ph="1"/>
    </row>
    <row r="13397" spans="5:5" ht="20.399999999999999" x14ac:dyDescent="0.25">
      <c r="E13397" s="7" ph="1"/>
    </row>
    <row r="13398" spans="5:5" ht="20.399999999999999" x14ac:dyDescent="0.25">
      <c r="E13398" s="7" ph="1"/>
    </row>
    <row r="13399" spans="5:5" ht="20.399999999999999" x14ac:dyDescent="0.25">
      <c r="E13399" s="7" ph="1"/>
    </row>
    <row r="13400" spans="5:5" ht="20.399999999999999" x14ac:dyDescent="0.25">
      <c r="E13400" s="7" ph="1"/>
    </row>
    <row r="13401" spans="5:5" ht="20.399999999999999" x14ac:dyDescent="0.25">
      <c r="E13401" s="7" ph="1"/>
    </row>
    <row r="13402" spans="5:5" ht="20.399999999999999" x14ac:dyDescent="0.25">
      <c r="E13402" s="7" ph="1"/>
    </row>
    <row r="13403" spans="5:5" ht="20.399999999999999" x14ac:dyDescent="0.25">
      <c r="E13403" s="7" ph="1"/>
    </row>
    <row r="13404" spans="5:5" ht="20.399999999999999" x14ac:dyDescent="0.25">
      <c r="E13404" s="7" ph="1"/>
    </row>
    <row r="13405" spans="5:5" ht="20.399999999999999" x14ac:dyDescent="0.25">
      <c r="E13405" s="7" ph="1"/>
    </row>
    <row r="13406" spans="5:5" ht="20.399999999999999" x14ac:dyDescent="0.25">
      <c r="E13406" s="7" ph="1"/>
    </row>
    <row r="13407" spans="5:5" ht="20.399999999999999" x14ac:dyDescent="0.25">
      <c r="E13407" s="7" ph="1"/>
    </row>
    <row r="13408" spans="5:5" ht="20.399999999999999" x14ac:dyDescent="0.25">
      <c r="E13408" s="7" ph="1"/>
    </row>
    <row r="13409" spans="5:5" ht="20.399999999999999" x14ac:dyDescent="0.25">
      <c r="E13409" s="7" ph="1"/>
    </row>
    <row r="13410" spans="5:5" ht="20.399999999999999" x14ac:dyDescent="0.25">
      <c r="E13410" s="7" ph="1"/>
    </row>
    <row r="13411" spans="5:5" ht="20.399999999999999" x14ac:dyDescent="0.25">
      <c r="E13411" s="7" ph="1"/>
    </row>
    <row r="13412" spans="5:5" ht="20.399999999999999" x14ac:dyDescent="0.25">
      <c r="E13412" s="7" ph="1"/>
    </row>
    <row r="13413" spans="5:5" ht="20.399999999999999" x14ac:dyDescent="0.25">
      <c r="E13413" s="7" ph="1"/>
    </row>
    <row r="13414" spans="5:5" ht="20.399999999999999" x14ac:dyDescent="0.25">
      <c r="E13414" s="7" ph="1"/>
    </row>
    <row r="13415" spans="5:5" ht="20.399999999999999" x14ac:dyDescent="0.25">
      <c r="E13415" s="7" ph="1"/>
    </row>
    <row r="13416" spans="5:5" ht="20.399999999999999" x14ac:dyDescent="0.25">
      <c r="E13416" s="7" ph="1"/>
    </row>
    <row r="13417" spans="5:5" ht="20.399999999999999" x14ac:dyDescent="0.25">
      <c r="E13417" s="7" ph="1"/>
    </row>
    <row r="13418" spans="5:5" ht="20.399999999999999" x14ac:dyDescent="0.25">
      <c r="E13418" s="7" ph="1"/>
    </row>
    <row r="13419" spans="5:5" ht="20.399999999999999" x14ac:dyDescent="0.25">
      <c r="E13419" s="7" ph="1"/>
    </row>
    <row r="13420" spans="5:5" ht="20.399999999999999" x14ac:dyDescent="0.25">
      <c r="E13420" s="7" ph="1"/>
    </row>
    <row r="13421" spans="5:5" ht="20.399999999999999" x14ac:dyDescent="0.25">
      <c r="E13421" s="7" ph="1"/>
    </row>
    <row r="13422" spans="5:5" ht="20.399999999999999" x14ac:dyDescent="0.25">
      <c r="E13422" s="7" ph="1"/>
    </row>
    <row r="13423" spans="5:5" ht="20.399999999999999" x14ac:dyDescent="0.25">
      <c r="E13423" s="7" ph="1"/>
    </row>
    <row r="13424" spans="5:5" ht="20.399999999999999" x14ac:dyDescent="0.25">
      <c r="E13424" s="7" ph="1"/>
    </row>
    <row r="13425" spans="5:5" ht="20.399999999999999" x14ac:dyDescent="0.25">
      <c r="E13425" s="7" ph="1"/>
    </row>
    <row r="13426" spans="5:5" ht="20.399999999999999" x14ac:dyDescent="0.25">
      <c r="E13426" s="7" ph="1"/>
    </row>
    <row r="13427" spans="5:5" ht="20.399999999999999" x14ac:dyDescent="0.25">
      <c r="E13427" s="7" ph="1"/>
    </row>
    <row r="13428" spans="5:5" ht="20.399999999999999" x14ac:dyDescent="0.25">
      <c r="E13428" s="7" ph="1"/>
    </row>
    <row r="13429" spans="5:5" ht="20.399999999999999" x14ac:dyDescent="0.25">
      <c r="E13429" s="7" ph="1"/>
    </row>
    <row r="13430" spans="5:5" ht="20.399999999999999" x14ac:dyDescent="0.25">
      <c r="E13430" s="7" ph="1"/>
    </row>
    <row r="13431" spans="5:5" ht="20.399999999999999" x14ac:dyDescent="0.25">
      <c r="E13431" s="7" ph="1"/>
    </row>
    <row r="13432" spans="5:5" ht="20.399999999999999" x14ac:dyDescent="0.25">
      <c r="E13432" s="7" ph="1"/>
    </row>
    <row r="13433" spans="5:5" ht="20.399999999999999" x14ac:dyDescent="0.25">
      <c r="E13433" s="7" ph="1"/>
    </row>
    <row r="13434" spans="5:5" ht="20.399999999999999" x14ac:dyDescent="0.25">
      <c r="E13434" s="7" ph="1"/>
    </row>
    <row r="13435" spans="5:5" ht="20.399999999999999" x14ac:dyDescent="0.25">
      <c r="E13435" s="7" ph="1"/>
    </row>
    <row r="13436" spans="5:5" ht="20.399999999999999" x14ac:dyDescent="0.25">
      <c r="E13436" s="7" ph="1"/>
    </row>
    <row r="13437" spans="5:5" ht="20.399999999999999" x14ac:dyDescent="0.25">
      <c r="E13437" s="7" ph="1"/>
    </row>
    <row r="13438" spans="5:5" ht="20.399999999999999" x14ac:dyDescent="0.25">
      <c r="E13438" s="7" ph="1"/>
    </row>
    <row r="13439" spans="5:5" ht="20.399999999999999" x14ac:dyDescent="0.25">
      <c r="E13439" s="7" ph="1"/>
    </row>
    <row r="13440" spans="5:5" ht="20.399999999999999" x14ac:dyDescent="0.25">
      <c r="E13440" s="7" ph="1"/>
    </row>
    <row r="13441" spans="5:5" ht="20.399999999999999" x14ac:dyDescent="0.25">
      <c r="E13441" s="7" ph="1"/>
    </row>
    <row r="13442" spans="5:5" ht="20.399999999999999" x14ac:dyDescent="0.25">
      <c r="E13442" s="7" ph="1"/>
    </row>
    <row r="13443" spans="5:5" ht="20.399999999999999" x14ac:dyDescent="0.25">
      <c r="E13443" s="7" ph="1"/>
    </row>
    <row r="13444" spans="5:5" ht="20.399999999999999" x14ac:dyDescent="0.25">
      <c r="E13444" s="7" ph="1"/>
    </row>
    <row r="13445" spans="5:5" ht="20.399999999999999" x14ac:dyDescent="0.25">
      <c r="E13445" s="7" ph="1"/>
    </row>
    <row r="13446" spans="5:5" ht="20.399999999999999" x14ac:dyDescent="0.25">
      <c r="E13446" s="7" ph="1"/>
    </row>
    <row r="13447" spans="5:5" ht="20.399999999999999" x14ac:dyDescent="0.25">
      <c r="E13447" s="7" ph="1"/>
    </row>
    <row r="13448" spans="5:5" ht="20.399999999999999" x14ac:dyDescent="0.25">
      <c r="E13448" s="7" ph="1"/>
    </row>
    <row r="13449" spans="5:5" ht="20.399999999999999" x14ac:dyDescent="0.25">
      <c r="E13449" s="7" ph="1"/>
    </row>
    <row r="13450" spans="5:5" ht="20.399999999999999" x14ac:dyDescent="0.25">
      <c r="E13450" s="7" ph="1"/>
    </row>
    <row r="13451" spans="5:5" ht="20.399999999999999" x14ac:dyDescent="0.25">
      <c r="E13451" s="7" ph="1"/>
    </row>
    <row r="13452" spans="5:5" ht="20.399999999999999" x14ac:dyDescent="0.25">
      <c r="E13452" s="7" ph="1"/>
    </row>
    <row r="13453" spans="5:5" ht="20.399999999999999" x14ac:dyDescent="0.25">
      <c r="E13453" s="7" ph="1"/>
    </row>
    <row r="13454" spans="5:5" ht="20.399999999999999" x14ac:dyDescent="0.25">
      <c r="E13454" s="7" ph="1"/>
    </row>
    <row r="13455" spans="5:5" ht="20.399999999999999" x14ac:dyDescent="0.25">
      <c r="E13455" s="7" ph="1"/>
    </row>
    <row r="13456" spans="5:5" ht="20.399999999999999" x14ac:dyDescent="0.25">
      <c r="E13456" s="7" ph="1"/>
    </row>
    <row r="13457" spans="5:5" ht="20.399999999999999" x14ac:dyDescent="0.25">
      <c r="E13457" s="7" ph="1"/>
    </row>
    <row r="13458" spans="5:5" ht="20.399999999999999" x14ac:dyDescent="0.25">
      <c r="E13458" s="7" ph="1"/>
    </row>
    <row r="13459" spans="5:5" ht="20.399999999999999" x14ac:dyDescent="0.25">
      <c r="E13459" s="7" ph="1"/>
    </row>
    <row r="13460" spans="5:5" ht="20.399999999999999" x14ac:dyDescent="0.25">
      <c r="E13460" s="7" ph="1"/>
    </row>
    <row r="13461" spans="5:5" ht="20.399999999999999" x14ac:dyDescent="0.25">
      <c r="E13461" s="7" ph="1"/>
    </row>
    <row r="13462" spans="5:5" ht="20.399999999999999" x14ac:dyDescent="0.25">
      <c r="E13462" s="7" ph="1"/>
    </row>
    <row r="13463" spans="5:5" ht="20.399999999999999" x14ac:dyDescent="0.25">
      <c r="E13463" s="7" ph="1"/>
    </row>
    <row r="13464" spans="5:5" ht="20.399999999999999" x14ac:dyDescent="0.25">
      <c r="E13464" s="7" ph="1"/>
    </row>
    <row r="13465" spans="5:5" ht="20.399999999999999" x14ac:dyDescent="0.25">
      <c r="E13465" s="7" ph="1"/>
    </row>
    <row r="13466" spans="5:5" ht="20.399999999999999" x14ac:dyDescent="0.25">
      <c r="E13466" s="7" ph="1"/>
    </row>
    <row r="13467" spans="5:5" ht="20.399999999999999" x14ac:dyDescent="0.25">
      <c r="E13467" s="7" ph="1"/>
    </row>
    <row r="13468" spans="5:5" ht="20.399999999999999" x14ac:dyDescent="0.25">
      <c r="E13468" s="7" ph="1"/>
    </row>
    <row r="13469" spans="5:5" ht="20.399999999999999" x14ac:dyDescent="0.25">
      <c r="E13469" s="7" ph="1"/>
    </row>
    <row r="13470" spans="5:5" ht="20.399999999999999" x14ac:dyDescent="0.25">
      <c r="E13470" s="7" ph="1"/>
    </row>
    <row r="13471" spans="5:5" ht="20.399999999999999" x14ac:dyDescent="0.25">
      <c r="E13471" s="7" ph="1"/>
    </row>
    <row r="13472" spans="5:5" ht="20.399999999999999" x14ac:dyDescent="0.25">
      <c r="E13472" s="7" ph="1"/>
    </row>
    <row r="13473" spans="5:5" ht="20.399999999999999" x14ac:dyDescent="0.25">
      <c r="E13473" s="7" ph="1"/>
    </row>
    <row r="13474" spans="5:5" ht="20.399999999999999" x14ac:dyDescent="0.25">
      <c r="E13474" s="7" ph="1"/>
    </row>
    <row r="13475" spans="5:5" ht="20.399999999999999" x14ac:dyDescent="0.25">
      <c r="E13475" s="7" ph="1"/>
    </row>
    <row r="13476" spans="5:5" ht="20.399999999999999" x14ac:dyDescent="0.25">
      <c r="E13476" s="7" ph="1"/>
    </row>
    <row r="13477" spans="5:5" ht="20.399999999999999" x14ac:dyDescent="0.25">
      <c r="E13477" s="7" ph="1"/>
    </row>
    <row r="13478" spans="5:5" ht="20.399999999999999" x14ac:dyDescent="0.25">
      <c r="E13478" s="7" ph="1"/>
    </row>
    <row r="13479" spans="5:5" ht="20.399999999999999" x14ac:dyDescent="0.25">
      <c r="E13479" s="7" ph="1"/>
    </row>
    <row r="13480" spans="5:5" ht="20.399999999999999" x14ac:dyDescent="0.25">
      <c r="E13480" s="7" ph="1"/>
    </row>
    <row r="13481" spans="5:5" ht="20.399999999999999" x14ac:dyDescent="0.25">
      <c r="E13481" s="7" ph="1"/>
    </row>
    <row r="13482" spans="5:5" ht="20.399999999999999" x14ac:dyDescent="0.25">
      <c r="E13482" s="7" ph="1"/>
    </row>
    <row r="13483" spans="5:5" ht="20.399999999999999" x14ac:dyDescent="0.25">
      <c r="E13483" s="7" ph="1"/>
    </row>
    <row r="13484" spans="5:5" ht="20.399999999999999" x14ac:dyDescent="0.25">
      <c r="E13484" s="7" ph="1"/>
    </row>
    <row r="13485" spans="5:5" ht="20.399999999999999" x14ac:dyDescent="0.25">
      <c r="E13485" s="7" ph="1"/>
    </row>
    <row r="13486" spans="5:5" ht="20.399999999999999" x14ac:dyDescent="0.25">
      <c r="E13486" s="7" ph="1"/>
    </row>
    <row r="13487" spans="5:5" ht="20.399999999999999" x14ac:dyDescent="0.25">
      <c r="E13487" s="7" ph="1"/>
    </row>
    <row r="13488" spans="5:5" ht="20.399999999999999" x14ac:dyDescent="0.25">
      <c r="E13488" s="7" ph="1"/>
    </row>
    <row r="13489" spans="5:5" ht="20.399999999999999" x14ac:dyDescent="0.25">
      <c r="E13489" s="7" ph="1"/>
    </row>
    <row r="13490" spans="5:5" ht="20.399999999999999" x14ac:dyDescent="0.25">
      <c r="E13490" s="7" ph="1"/>
    </row>
    <row r="13491" spans="5:5" ht="20.399999999999999" x14ac:dyDescent="0.25">
      <c r="E13491" s="7" ph="1"/>
    </row>
    <row r="13492" spans="5:5" ht="20.399999999999999" x14ac:dyDescent="0.25">
      <c r="E13492" s="7" ph="1"/>
    </row>
    <row r="13493" spans="5:5" ht="20.399999999999999" x14ac:dyDescent="0.25">
      <c r="E13493" s="7" ph="1"/>
    </row>
    <row r="13494" spans="5:5" ht="20.399999999999999" x14ac:dyDescent="0.25">
      <c r="E13494" s="7" ph="1"/>
    </row>
    <row r="13495" spans="5:5" ht="20.399999999999999" x14ac:dyDescent="0.25">
      <c r="E13495" s="7" ph="1"/>
    </row>
    <row r="13496" spans="5:5" ht="20.399999999999999" x14ac:dyDescent="0.25">
      <c r="E13496" s="7" ph="1"/>
    </row>
    <row r="13497" spans="5:5" ht="20.399999999999999" x14ac:dyDescent="0.25">
      <c r="E13497" s="7" ph="1"/>
    </row>
    <row r="13498" spans="5:5" ht="20.399999999999999" x14ac:dyDescent="0.25">
      <c r="E13498" s="7" ph="1"/>
    </row>
    <row r="13499" spans="5:5" ht="20.399999999999999" x14ac:dyDescent="0.25">
      <c r="E13499" s="7" ph="1"/>
    </row>
    <row r="13500" spans="5:5" ht="20.399999999999999" x14ac:dyDescent="0.25">
      <c r="E13500" s="7" ph="1"/>
    </row>
    <row r="13501" spans="5:5" ht="20.399999999999999" x14ac:dyDescent="0.25">
      <c r="E13501" s="7" ph="1"/>
    </row>
    <row r="13502" spans="5:5" ht="20.399999999999999" x14ac:dyDescent="0.25">
      <c r="E13502" s="7" ph="1"/>
    </row>
    <row r="13503" spans="5:5" ht="20.399999999999999" x14ac:dyDescent="0.25">
      <c r="E13503" s="7" ph="1"/>
    </row>
    <row r="13504" spans="5:5" ht="20.399999999999999" x14ac:dyDescent="0.25">
      <c r="E13504" s="7" ph="1"/>
    </row>
    <row r="13505" spans="5:5" ht="20.399999999999999" x14ac:dyDescent="0.25">
      <c r="E13505" s="7" ph="1"/>
    </row>
    <row r="13506" spans="5:5" ht="20.399999999999999" x14ac:dyDescent="0.25">
      <c r="E13506" s="7" ph="1"/>
    </row>
    <row r="13507" spans="5:5" ht="20.399999999999999" x14ac:dyDescent="0.25">
      <c r="E13507" s="7" ph="1"/>
    </row>
    <row r="13508" spans="5:5" ht="20.399999999999999" x14ac:dyDescent="0.25">
      <c r="E13508" s="7" ph="1"/>
    </row>
    <row r="13509" spans="5:5" ht="20.399999999999999" x14ac:dyDescent="0.25">
      <c r="E13509" s="7" ph="1"/>
    </row>
    <row r="13510" spans="5:5" ht="20.399999999999999" x14ac:dyDescent="0.25">
      <c r="E13510" s="7" ph="1"/>
    </row>
    <row r="13511" spans="5:5" ht="20.399999999999999" x14ac:dyDescent="0.25">
      <c r="E13511" s="7" ph="1"/>
    </row>
    <row r="13512" spans="5:5" ht="20.399999999999999" x14ac:dyDescent="0.25">
      <c r="E13512" s="7" ph="1"/>
    </row>
    <row r="13513" spans="5:5" ht="20.399999999999999" x14ac:dyDescent="0.25">
      <c r="E13513" s="7" ph="1"/>
    </row>
    <row r="13514" spans="5:5" ht="20.399999999999999" x14ac:dyDescent="0.25">
      <c r="E13514" s="7" ph="1"/>
    </row>
    <row r="13515" spans="5:5" ht="20.399999999999999" x14ac:dyDescent="0.25">
      <c r="E13515" s="7" ph="1"/>
    </row>
    <row r="13516" spans="5:5" ht="20.399999999999999" x14ac:dyDescent="0.25">
      <c r="E13516" s="7" ph="1"/>
    </row>
    <row r="13517" spans="5:5" ht="20.399999999999999" x14ac:dyDescent="0.25">
      <c r="E13517" s="7" ph="1"/>
    </row>
    <row r="13518" spans="5:5" ht="20.399999999999999" x14ac:dyDescent="0.25">
      <c r="E13518" s="7" ph="1"/>
    </row>
    <row r="13519" spans="5:5" ht="20.399999999999999" x14ac:dyDescent="0.25">
      <c r="E13519" s="7" ph="1"/>
    </row>
    <row r="13520" spans="5:5" ht="20.399999999999999" x14ac:dyDescent="0.25">
      <c r="E13520" s="7" ph="1"/>
    </row>
    <row r="13521" spans="5:5" ht="20.399999999999999" x14ac:dyDescent="0.25">
      <c r="E13521" s="7" ph="1"/>
    </row>
    <row r="13522" spans="5:5" ht="20.399999999999999" x14ac:dyDescent="0.25">
      <c r="E13522" s="7" ph="1"/>
    </row>
    <row r="13523" spans="5:5" ht="20.399999999999999" x14ac:dyDescent="0.25">
      <c r="E13523" s="7" ph="1"/>
    </row>
    <row r="13524" spans="5:5" ht="20.399999999999999" x14ac:dyDescent="0.25">
      <c r="E13524" s="7" ph="1"/>
    </row>
    <row r="13525" spans="5:5" ht="20.399999999999999" x14ac:dyDescent="0.25">
      <c r="E13525" s="7" ph="1"/>
    </row>
    <row r="13526" spans="5:5" ht="20.399999999999999" x14ac:dyDescent="0.25">
      <c r="E13526" s="7" ph="1"/>
    </row>
    <row r="13527" spans="5:5" ht="20.399999999999999" x14ac:dyDescent="0.25">
      <c r="E13527" s="7" ph="1"/>
    </row>
    <row r="13528" spans="5:5" ht="20.399999999999999" x14ac:dyDescent="0.25">
      <c r="E13528" s="7" ph="1"/>
    </row>
    <row r="13529" spans="5:5" ht="20.399999999999999" x14ac:dyDescent="0.25">
      <c r="E13529" s="7" ph="1"/>
    </row>
    <row r="13530" spans="5:5" ht="20.399999999999999" x14ac:dyDescent="0.25">
      <c r="E13530" s="7" ph="1"/>
    </row>
    <row r="13531" spans="5:5" ht="20.399999999999999" x14ac:dyDescent="0.25">
      <c r="E13531" s="7" ph="1"/>
    </row>
    <row r="13532" spans="5:5" ht="20.399999999999999" x14ac:dyDescent="0.25">
      <c r="E13532" s="7" ph="1"/>
    </row>
    <row r="13533" spans="5:5" ht="20.399999999999999" x14ac:dyDescent="0.25">
      <c r="E13533" s="7" ph="1"/>
    </row>
    <row r="13534" spans="5:5" ht="20.399999999999999" x14ac:dyDescent="0.25">
      <c r="E13534" s="7" ph="1"/>
    </row>
    <row r="13535" spans="5:5" ht="20.399999999999999" x14ac:dyDescent="0.25">
      <c r="E13535" s="7" ph="1"/>
    </row>
    <row r="13536" spans="5:5" ht="20.399999999999999" x14ac:dyDescent="0.25">
      <c r="E13536" s="7" ph="1"/>
    </row>
    <row r="13537" spans="5:5" ht="20.399999999999999" x14ac:dyDescent="0.25">
      <c r="E13537" s="7" ph="1"/>
    </row>
    <row r="13538" spans="5:5" ht="20.399999999999999" x14ac:dyDescent="0.25">
      <c r="E13538" s="7" ph="1"/>
    </row>
    <row r="13539" spans="5:5" ht="20.399999999999999" x14ac:dyDescent="0.25">
      <c r="E13539" s="7" ph="1"/>
    </row>
    <row r="13540" spans="5:5" ht="20.399999999999999" x14ac:dyDescent="0.25">
      <c r="E13540" s="7" ph="1"/>
    </row>
    <row r="13541" spans="5:5" ht="20.399999999999999" x14ac:dyDescent="0.25">
      <c r="E13541" s="7" ph="1"/>
    </row>
    <row r="13542" spans="5:5" ht="20.399999999999999" x14ac:dyDescent="0.25">
      <c r="E13542" s="7" ph="1"/>
    </row>
    <row r="13543" spans="5:5" ht="20.399999999999999" x14ac:dyDescent="0.25">
      <c r="E13543" s="7" ph="1"/>
    </row>
    <row r="13544" spans="5:5" ht="20.399999999999999" x14ac:dyDescent="0.25">
      <c r="E13544" s="7" ph="1"/>
    </row>
    <row r="13545" spans="5:5" ht="20.399999999999999" x14ac:dyDescent="0.25">
      <c r="E13545" s="7" ph="1"/>
    </row>
    <row r="13546" spans="5:5" ht="20.399999999999999" x14ac:dyDescent="0.25">
      <c r="E13546" s="7" ph="1"/>
    </row>
    <row r="13547" spans="5:5" ht="20.399999999999999" x14ac:dyDescent="0.25">
      <c r="E13547" s="7" ph="1"/>
    </row>
    <row r="13548" spans="5:5" ht="20.399999999999999" x14ac:dyDescent="0.25">
      <c r="E13548" s="7" ph="1"/>
    </row>
    <row r="13549" spans="5:5" ht="20.399999999999999" x14ac:dyDescent="0.25">
      <c r="E13549" s="7" ph="1"/>
    </row>
    <row r="13550" spans="5:5" ht="20.399999999999999" x14ac:dyDescent="0.25">
      <c r="E13550" s="7" ph="1"/>
    </row>
    <row r="13551" spans="5:5" ht="20.399999999999999" x14ac:dyDescent="0.25">
      <c r="E13551" s="7" ph="1"/>
    </row>
    <row r="13552" spans="5:5" ht="20.399999999999999" x14ac:dyDescent="0.25">
      <c r="E13552" s="7" ph="1"/>
    </row>
    <row r="13553" spans="5:5" ht="20.399999999999999" x14ac:dyDescent="0.25">
      <c r="E13553" s="7" ph="1"/>
    </row>
    <row r="13554" spans="5:5" ht="20.399999999999999" x14ac:dyDescent="0.25">
      <c r="E13554" s="7" ph="1"/>
    </row>
    <row r="13555" spans="5:5" ht="20.399999999999999" x14ac:dyDescent="0.25">
      <c r="E13555" s="7" ph="1"/>
    </row>
    <row r="13556" spans="5:5" ht="20.399999999999999" x14ac:dyDescent="0.25">
      <c r="E13556" s="7" ph="1"/>
    </row>
    <row r="13557" spans="5:5" ht="20.399999999999999" x14ac:dyDescent="0.25">
      <c r="E13557" s="7" ph="1"/>
    </row>
    <row r="13558" spans="5:5" ht="20.399999999999999" x14ac:dyDescent="0.25">
      <c r="E13558" s="7" ph="1"/>
    </row>
    <row r="13559" spans="5:5" ht="20.399999999999999" x14ac:dyDescent="0.25">
      <c r="E13559" s="7" ph="1"/>
    </row>
    <row r="13560" spans="5:5" ht="20.399999999999999" x14ac:dyDescent="0.25">
      <c r="E13560" s="7" ph="1"/>
    </row>
    <row r="13561" spans="5:5" ht="20.399999999999999" x14ac:dyDescent="0.25">
      <c r="E13561" s="7" ph="1"/>
    </row>
    <row r="13562" spans="5:5" ht="20.399999999999999" x14ac:dyDescent="0.25">
      <c r="E13562" s="7" ph="1"/>
    </row>
    <row r="13563" spans="5:5" ht="20.399999999999999" x14ac:dyDescent="0.25">
      <c r="E13563" s="7" ph="1"/>
    </row>
    <row r="13564" spans="5:5" ht="20.399999999999999" x14ac:dyDescent="0.25">
      <c r="E13564" s="7" ph="1"/>
    </row>
    <row r="13565" spans="5:5" ht="20.399999999999999" x14ac:dyDescent="0.25">
      <c r="E13565" s="7" ph="1"/>
    </row>
    <row r="13566" spans="5:5" ht="20.399999999999999" x14ac:dyDescent="0.25">
      <c r="E13566" s="7" ph="1"/>
    </row>
    <row r="13567" spans="5:5" ht="20.399999999999999" x14ac:dyDescent="0.25">
      <c r="E13567" s="7" ph="1"/>
    </row>
    <row r="13568" spans="5:5" ht="20.399999999999999" x14ac:dyDescent="0.25">
      <c r="E13568" s="7" ph="1"/>
    </row>
    <row r="13569" spans="5:5" ht="20.399999999999999" x14ac:dyDescent="0.25">
      <c r="E13569" s="7" ph="1"/>
    </row>
    <row r="13570" spans="5:5" ht="20.399999999999999" x14ac:dyDescent="0.25">
      <c r="E13570" s="7" ph="1"/>
    </row>
    <row r="13571" spans="5:5" ht="20.399999999999999" x14ac:dyDescent="0.25">
      <c r="E13571" s="7" ph="1"/>
    </row>
    <row r="13572" spans="5:5" ht="20.399999999999999" x14ac:dyDescent="0.25">
      <c r="E13572" s="7" ph="1"/>
    </row>
    <row r="13573" spans="5:5" ht="20.399999999999999" x14ac:dyDescent="0.25">
      <c r="E13573" s="7" ph="1"/>
    </row>
    <row r="13574" spans="5:5" ht="20.399999999999999" x14ac:dyDescent="0.25">
      <c r="E13574" s="7" ph="1"/>
    </row>
    <row r="13575" spans="5:5" ht="20.399999999999999" x14ac:dyDescent="0.25">
      <c r="E13575" s="7" ph="1"/>
    </row>
    <row r="13576" spans="5:5" ht="20.399999999999999" x14ac:dyDescent="0.25">
      <c r="E13576" s="7" ph="1"/>
    </row>
    <row r="13577" spans="5:5" ht="20.399999999999999" x14ac:dyDescent="0.25">
      <c r="E13577" s="7" ph="1"/>
    </row>
    <row r="13578" spans="5:5" ht="20.399999999999999" x14ac:dyDescent="0.25">
      <c r="E13578" s="7" ph="1"/>
    </row>
    <row r="13579" spans="5:5" ht="20.399999999999999" x14ac:dyDescent="0.25">
      <c r="E13579" s="7" ph="1"/>
    </row>
    <row r="13580" spans="5:5" ht="20.399999999999999" x14ac:dyDescent="0.25">
      <c r="E13580" s="7" ph="1"/>
    </row>
    <row r="13581" spans="5:5" ht="20.399999999999999" x14ac:dyDescent="0.25">
      <c r="E13581" s="7" ph="1"/>
    </row>
    <row r="13582" spans="5:5" ht="20.399999999999999" x14ac:dyDescent="0.25">
      <c r="E13582" s="7" ph="1"/>
    </row>
    <row r="13583" spans="5:5" ht="20.399999999999999" x14ac:dyDescent="0.25">
      <c r="E13583" s="7" ph="1"/>
    </row>
    <row r="13584" spans="5:5" ht="20.399999999999999" x14ac:dyDescent="0.25">
      <c r="E13584" s="7" ph="1"/>
    </row>
    <row r="13585" spans="5:5" ht="20.399999999999999" x14ac:dyDescent="0.25">
      <c r="E13585" s="7" ph="1"/>
    </row>
    <row r="13586" spans="5:5" ht="20.399999999999999" x14ac:dyDescent="0.25">
      <c r="E13586" s="7" ph="1"/>
    </row>
    <row r="13587" spans="5:5" ht="20.399999999999999" x14ac:dyDescent="0.25">
      <c r="E13587" s="7" ph="1"/>
    </row>
    <row r="13588" spans="5:5" ht="20.399999999999999" x14ac:dyDescent="0.25">
      <c r="E13588" s="7" ph="1"/>
    </row>
    <row r="13589" spans="5:5" ht="20.399999999999999" x14ac:dyDescent="0.25">
      <c r="E13589" s="7" ph="1"/>
    </row>
    <row r="13590" spans="5:5" ht="20.399999999999999" x14ac:dyDescent="0.25">
      <c r="E13590" s="7" ph="1"/>
    </row>
    <row r="13591" spans="5:5" ht="20.399999999999999" x14ac:dyDescent="0.25">
      <c r="E13591" s="7" ph="1"/>
    </row>
    <row r="13592" spans="5:5" ht="20.399999999999999" x14ac:dyDescent="0.25">
      <c r="E13592" s="7" ph="1"/>
    </row>
    <row r="13593" spans="5:5" ht="20.399999999999999" x14ac:dyDescent="0.25">
      <c r="E13593" s="7" ph="1"/>
    </row>
    <row r="13594" spans="5:5" ht="20.399999999999999" x14ac:dyDescent="0.25">
      <c r="E13594" s="7" ph="1"/>
    </row>
    <row r="13595" spans="5:5" ht="20.399999999999999" x14ac:dyDescent="0.25">
      <c r="E13595" s="7" ph="1"/>
    </row>
    <row r="13596" spans="5:5" ht="20.399999999999999" x14ac:dyDescent="0.25">
      <c r="E13596" s="7" ph="1"/>
    </row>
    <row r="13597" spans="5:5" ht="20.399999999999999" x14ac:dyDescent="0.25">
      <c r="E13597" s="7" ph="1"/>
    </row>
    <row r="13598" spans="5:5" ht="20.399999999999999" x14ac:dyDescent="0.25">
      <c r="E13598" s="7" ph="1"/>
    </row>
    <row r="13599" spans="5:5" ht="20.399999999999999" x14ac:dyDescent="0.25">
      <c r="E13599" s="7" ph="1"/>
    </row>
    <row r="13600" spans="5:5" ht="20.399999999999999" x14ac:dyDescent="0.25">
      <c r="E13600" s="7" ph="1"/>
    </row>
    <row r="13601" spans="5:5" ht="20.399999999999999" x14ac:dyDescent="0.25">
      <c r="E13601" s="7" ph="1"/>
    </row>
    <row r="13602" spans="5:5" ht="20.399999999999999" x14ac:dyDescent="0.25">
      <c r="E13602" s="7" ph="1"/>
    </row>
    <row r="13603" spans="5:5" ht="20.399999999999999" x14ac:dyDescent="0.25">
      <c r="E13603" s="7" ph="1"/>
    </row>
    <row r="13604" spans="5:5" ht="20.399999999999999" x14ac:dyDescent="0.25">
      <c r="E13604" s="7" ph="1"/>
    </row>
    <row r="13605" spans="5:5" ht="20.399999999999999" x14ac:dyDescent="0.25">
      <c r="E13605" s="7" ph="1"/>
    </row>
    <row r="13606" spans="5:5" ht="20.399999999999999" x14ac:dyDescent="0.25">
      <c r="E13606" s="7" ph="1"/>
    </row>
    <row r="13607" spans="5:5" ht="20.399999999999999" x14ac:dyDescent="0.25">
      <c r="E13607" s="7" ph="1"/>
    </row>
    <row r="13608" spans="5:5" ht="20.399999999999999" x14ac:dyDescent="0.25">
      <c r="E13608" s="7" ph="1"/>
    </row>
    <row r="13609" spans="5:5" ht="20.399999999999999" x14ac:dyDescent="0.25">
      <c r="E13609" s="7" ph="1"/>
    </row>
    <row r="13610" spans="5:5" ht="20.399999999999999" x14ac:dyDescent="0.25">
      <c r="E13610" s="7" ph="1"/>
    </row>
    <row r="13611" spans="5:5" ht="20.399999999999999" x14ac:dyDescent="0.25">
      <c r="E13611" s="7" ph="1"/>
    </row>
    <row r="13612" spans="5:5" ht="20.399999999999999" x14ac:dyDescent="0.25">
      <c r="E13612" s="7" ph="1"/>
    </row>
    <row r="13613" spans="5:5" ht="20.399999999999999" x14ac:dyDescent="0.25">
      <c r="E13613" s="7" ph="1"/>
    </row>
    <row r="13614" spans="5:5" ht="20.399999999999999" x14ac:dyDescent="0.25">
      <c r="E13614" s="7" ph="1"/>
    </row>
    <row r="13615" spans="5:5" ht="20.399999999999999" x14ac:dyDescent="0.25">
      <c r="E13615" s="7" ph="1"/>
    </row>
    <row r="13616" spans="5:5" ht="20.399999999999999" x14ac:dyDescent="0.25">
      <c r="E13616" s="7" ph="1"/>
    </row>
    <row r="13617" spans="5:5" ht="20.399999999999999" x14ac:dyDescent="0.25">
      <c r="E13617" s="7" ph="1"/>
    </row>
    <row r="13618" spans="5:5" ht="20.399999999999999" x14ac:dyDescent="0.25">
      <c r="E13618" s="7" ph="1"/>
    </row>
    <row r="13619" spans="5:5" ht="20.399999999999999" x14ac:dyDescent="0.25">
      <c r="E13619" s="7" ph="1"/>
    </row>
    <row r="13620" spans="5:5" ht="20.399999999999999" x14ac:dyDescent="0.25">
      <c r="E13620" s="7" ph="1"/>
    </row>
    <row r="13621" spans="5:5" ht="20.399999999999999" x14ac:dyDescent="0.25">
      <c r="E13621" s="7" ph="1"/>
    </row>
    <row r="13622" spans="5:5" ht="20.399999999999999" x14ac:dyDescent="0.25">
      <c r="E13622" s="7" ph="1"/>
    </row>
    <row r="13623" spans="5:5" ht="20.399999999999999" x14ac:dyDescent="0.25">
      <c r="E13623" s="7" ph="1"/>
    </row>
    <row r="13624" spans="5:5" ht="20.399999999999999" x14ac:dyDescent="0.25">
      <c r="E13624" s="7" ph="1"/>
    </row>
    <row r="13625" spans="5:5" ht="20.399999999999999" x14ac:dyDescent="0.25">
      <c r="E13625" s="7" ph="1"/>
    </row>
    <row r="13626" spans="5:5" ht="20.399999999999999" x14ac:dyDescent="0.25">
      <c r="E13626" s="7" ph="1"/>
    </row>
    <row r="13627" spans="5:5" ht="20.399999999999999" x14ac:dyDescent="0.25">
      <c r="E13627" s="7" ph="1"/>
    </row>
    <row r="13628" spans="5:5" ht="20.399999999999999" x14ac:dyDescent="0.25">
      <c r="E13628" s="7" ph="1"/>
    </row>
    <row r="13629" spans="5:5" ht="20.399999999999999" x14ac:dyDescent="0.25">
      <c r="E13629" s="7" ph="1"/>
    </row>
    <row r="13630" spans="5:5" ht="20.399999999999999" x14ac:dyDescent="0.25">
      <c r="E13630" s="7" ph="1"/>
    </row>
    <row r="13631" spans="5:5" ht="20.399999999999999" x14ac:dyDescent="0.25">
      <c r="E13631" s="7" ph="1"/>
    </row>
    <row r="13632" spans="5:5" ht="20.399999999999999" x14ac:dyDescent="0.25">
      <c r="E13632" s="7" ph="1"/>
    </row>
    <row r="13633" spans="5:5" ht="20.399999999999999" x14ac:dyDescent="0.25">
      <c r="E13633" s="7" ph="1"/>
    </row>
    <row r="13634" spans="5:5" ht="20.399999999999999" x14ac:dyDescent="0.25">
      <c r="E13634" s="7" ph="1"/>
    </row>
    <row r="13635" spans="5:5" ht="20.399999999999999" x14ac:dyDescent="0.25">
      <c r="E13635" s="7" ph="1"/>
    </row>
    <row r="13636" spans="5:5" ht="20.399999999999999" x14ac:dyDescent="0.25">
      <c r="E13636" s="7" ph="1"/>
    </row>
    <row r="13637" spans="5:5" ht="20.399999999999999" x14ac:dyDescent="0.25">
      <c r="E13637" s="7" ph="1"/>
    </row>
    <row r="13638" spans="5:5" ht="20.399999999999999" x14ac:dyDescent="0.25">
      <c r="E13638" s="7" ph="1"/>
    </row>
    <row r="13639" spans="5:5" ht="20.399999999999999" x14ac:dyDescent="0.25">
      <c r="E13639" s="7" ph="1"/>
    </row>
    <row r="13640" spans="5:5" ht="20.399999999999999" x14ac:dyDescent="0.25">
      <c r="E13640" s="7" ph="1"/>
    </row>
    <row r="13641" spans="5:5" ht="20.399999999999999" x14ac:dyDescent="0.25">
      <c r="E13641" s="7" ph="1"/>
    </row>
    <row r="13642" spans="5:5" ht="20.399999999999999" x14ac:dyDescent="0.25">
      <c r="E13642" s="7" ph="1"/>
    </row>
    <row r="13643" spans="5:5" ht="20.399999999999999" x14ac:dyDescent="0.25">
      <c r="E13643" s="7" ph="1"/>
    </row>
    <row r="13644" spans="5:5" ht="20.399999999999999" x14ac:dyDescent="0.25">
      <c r="E13644" s="7" ph="1"/>
    </row>
    <row r="13645" spans="5:5" ht="20.399999999999999" x14ac:dyDescent="0.25">
      <c r="E13645" s="7" ph="1"/>
    </row>
    <row r="13646" spans="5:5" ht="20.399999999999999" x14ac:dyDescent="0.25">
      <c r="E13646" s="7" ph="1"/>
    </row>
    <row r="13647" spans="5:5" ht="20.399999999999999" x14ac:dyDescent="0.25">
      <c r="E13647" s="7" ph="1"/>
    </row>
    <row r="13648" spans="5:5" ht="20.399999999999999" x14ac:dyDescent="0.25">
      <c r="E13648" s="7" ph="1"/>
    </row>
    <row r="13649" spans="5:5" ht="20.399999999999999" x14ac:dyDescent="0.25">
      <c r="E13649" s="7" ph="1"/>
    </row>
    <row r="13650" spans="5:5" ht="20.399999999999999" x14ac:dyDescent="0.25">
      <c r="E13650" s="7" ph="1"/>
    </row>
    <row r="13651" spans="5:5" ht="20.399999999999999" x14ac:dyDescent="0.25">
      <c r="E13651" s="7" ph="1"/>
    </row>
    <row r="13652" spans="5:5" ht="20.399999999999999" x14ac:dyDescent="0.25">
      <c r="E13652" s="7" ph="1"/>
    </row>
    <row r="13653" spans="5:5" ht="20.399999999999999" x14ac:dyDescent="0.25">
      <c r="E13653" s="7" ph="1"/>
    </row>
    <row r="13654" spans="5:5" ht="20.399999999999999" x14ac:dyDescent="0.25">
      <c r="E13654" s="7" ph="1"/>
    </row>
    <row r="13655" spans="5:5" ht="20.399999999999999" x14ac:dyDescent="0.25">
      <c r="E13655" s="7" ph="1"/>
    </row>
    <row r="13656" spans="5:5" ht="20.399999999999999" x14ac:dyDescent="0.25">
      <c r="E13656" s="7" ph="1"/>
    </row>
    <row r="13657" spans="5:5" ht="20.399999999999999" x14ac:dyDescent="0.25">
      <c r="E13657" s="7" ph="1"/>
    </row>
    <row r="13658" spans="5:5" ht="20.399999999999999" x14ac:dyDescent="0.25">
      <c r="E13658" s="7" ph="1"/>
    </row>
    <row r="13659" spans="5:5" ht="20.399999999999999" x14ac:dyDescent="0.25">
      <c r="E13659" s="7" ph="1"/>
    </row>
    <row r="13660" spans="5:5" ht="20.399999999999999" x14ac:dyDescent="0.25">
      <c r="E13660" s="7" ph="1"/>
    </row>
    <row r="13661" spans="5:5" ht="20.399999999999999" x14ac:dyDescent="0.25">
      <c r="E13661" s="7" ph="1"/>
    </row>
    <row r="13662" spans="5:5" ht="20.399999999999999" x14ac:dyDescent="0.25">
      <c r="E13662" s="7" ph="1"/>
    </row>
    <row r="13663" spans="5:5" ht="20.399999999999999" x14ac:dyDescent="0.25">
      <c r="E13663" s="7" ph="1"/>
    </row>
    <row r="13664" spans="5:5" ht="20.399999999999999" x14ac:dyDescent="0.25">
      <c r="E13664" s="7" ph="1"/>
    </row>
    <row r="13665" spans="5:5" ht="20.399999999999999" x14ac:dyDescent="0.25">
      <c r="E13665" s="7" ph="1"/>
    </row>
    <row r="13666" spans="5:5" ht="20.399999999999999" x14ac:dyDescent="0.25">
      <c r="E13666" s="7" ph="1"/>
    </row>
    <row r="13667" spans="5:5" ht="20.399999999999999" x14ac:dyDescent="0.25">
      <c r="E13667" s="7" ph="1"/>
    </row>
    <row r="13668" spans="5:5" ht="20.399999999999999" x14ac:dyDescent="0.25">
      <c r="E13668" s="7" ph="1"/>
    </row>
    <row r="13669" spans="5:5" ht="20.399999999999999" x14ac:dyDescent="0.25">
      <c r="E13669" s="7" ph="1"/>
    </row>
    <row r="13670" spans="5:5" ht="20.399999999999999" x14ac:dyDescent="0.25">
      <c r="E13670" s="7" ph="1"/>
    </row>
    <row r="13671" spans="5:5" ht="20.399999999999999" x14ac:dyDescent="0.25">
      <c r="E13671" s="7" ph="1"/>
    </row>
    <row r="13672" spans="5:5" ht="20.399999999999999" x14ac:dyDescent="0.25">
      <c r="E13672" s="7" ph="1"/>
    </row>
    <row r="13673" spans="5:5" ht="20.399999999999999" x14ac:dyDescent="0.25">
      <c r="E13673" s="7" ph="1"/>
    </row>
    <row r="13674" spans="5:5" ht="20.399999999999999" x14ac:dyDescent="0.25">
      <c r="E13674" s="7" ph="1"/>
    </row>
    <row r="13675" spans="5:5" ht="20.399999999999999" x14ac:dyDescent="0.25">
      <c r="E13675" s="7" ph="1"/>
    </row>
    <row r="13676" spans="5:5" ht="20.399999999999999" x14ac:dyDescent="0.25">
      <c r="E13676" s="7" ph="1"/>
    </row>
    <row r="13677" spans="5:5" ht="20.399999999999999" x14ac:dyDescent="0.25">
      <c r="E13677" s="7" ph="1"/>
    </row>
    <row r="13678" spans="5:5" ht="20.399999999999999" x14ac:dyDescent="0.25">
      <c r="E13678" s="7" ph="1"/>
    </row>
    <row r="13679" spans="5:5" ht="20.399999999999999" x14ac:dyDescent="0.25">
      <c r="E13679" s="7" ph="1"/>
    </row>
    <row r="13680" spans="5:5" ht="20.399999999999999" x14ac:dyDescent="0.25">
      <c r="E13680" s="7" ph="1"/>
    </row>
    <row r="13681" spans="5:5" ht="20.399999999999999" x14ac:dyDescent="0.25">
      <c r="E13681" s="7" ph="1"/>
    </row>
    <row r="13682" spans="5:5" ht="20.399999999999999" x14ac:dyDescent="0.25">
      <c r="E13682" s="7" ph="1"/>
    </row>
    <row r="13683" spans="5:5" ht="20.399999999999999" x14ac:dyDescent="0.25">
      <c r="E13683" s="7" ph="1"/>
    </row>
    <row r="13684" spans="5:5" ht="20.399999999999999" x14ac:dyDescent="0.25">
      <c r="E13684" s="7" ph="1"/>
    </row>
    <row r="13685" spans="5:5" ht="20.399999999999999" x14ac:dyDescent="0.25">
      <c r="E13685" s="7" ph="1"/>
    </row>
    <row r="13686" spans="5:5" ht="20.399999999999999" x14ac:dyDescent="0.25">
      <c r="E13686" s="7" ph="1"/>
    </row>
    <row r="13687" spans="5:5" ht="20.399999999999999" x14ac:dyDescent="0.25">
      <c r="E13687" s="7" ph="1"/>
    </row>
    <row r="13688" spans="5:5" ht="20.399999999999999" x14ac:dyDescent="0.25">
      <c r="E13688" s="7" ph="1"/>
    </row>
    <row r="13689" spans="5:5" ht="20.399999999999999" x14ac:dyDescent="0.25">
      <c r="E13689" s="7" ph="1"/>
    </row>
    <row r="13690" spans="5:5" ht="20.399999999999999" x14ac:dyDescent="0.25">
      <c r="E13690" s="7" ph="1"/>
    </row>
    <row r="13691" spans="5:5" ht="20.399999999999999" x14ac:dyDescent="0.25">
      <c r="E13691" s="7" ph="1"/>
    </row>
    <row r="13692" spans="5:5" ht="20.399999999999999" x14ac:dyDescent="0.25">
      <c r="E13692" s="7" ph="1"/>
    </row>
    <row r="13693" spans="5:5" ht="20.399999999999999" x14ac:dyDescent="0.25">
      <c r="E13693" s="7" ph="1"/>
    </row>
    <row r="13694" spans="5:5" ht="20.399999999999999" x14ac:dyDescent="0.25">
      <c r="E13694" s="7" ph="1"/>
    </row>
    <row r="13695" spans="5:5" ht="20.399999999999999" x14ac:dyDescent="0.25">
      <c r="E13695" s="7" ph="1"/>
    </row>
    <row r="13696" spans="5:5" ht="20.399999999999999" x14ac:dyDescent="0.25">
      <c r="E13696" s="7" ph="1"/>
    </row>
    <row r="13697" spans="5:5" ht="20.399999999999999" x14ac:dyDescent="0.25">
      <c r="E13697" s="7" ph="1"/>
    </row>
    <row r="13698" spans="5:5" ht="20.399999999999999" x14ac:dyDescent="0.25">
      <c r="E13698" s="7" ph="1"/>
    </row>
    <row r="13699" spans="5:5" ht="20.399999999999999" x14ac:dyDescent="0.25">
      <c r="E13699" s="7" ph="1"/>
    </row>
    <row r="13700" spans="5:5" ht="20.399999999999999" x14ac:dyDescent="0.25">
      <c r="E13700" s="7" ph="1"/>
    </row>
    <row r="13701" spans="5:5" ht="20.399999999999999" x14ac:dyDescent="0.25">
      <c r="E13701" s="7" ph="1"/>
    </row>
    <row r="13702" spans="5:5" ht="20.399999999999999" x14ac:dyDescent="0.25">
      <c r="E13702" s="7" ph="1"/>
    </row>
    <row r="13703" spans="5:5" ht="20.399999999999999" x14ac:dyDescent="0.25">
      <c r="E13703" s="7" ph="1"/>
    </row>
    <row r="13704" spans="5:5" ht="20.399999999999999" x14ac:dyDescent="0.25">
      <c r="E13704" s="7" ph="1"/>
    </row>
    <row r="13705" spans="5:5" ht="20.399999999999999" x14ac:dyDescent="0.25">
      <c r="E13705" s="7" ph="1"/>
    </row>
    <row r="13706" spans="5:5" ht="20.399999999999999" x14ac:dyDescent="0.25">
      <c r="E13706" s="7" ph="1"/>
    </row>
    <row r="13707" spans="5:5" ht="20.399999999999999" x14ac:dyDescent="0.25">
      <c r="E13707" s="7" ph="1"/>
    </row>
    <row r="13708" spans="5:5" ht="20.399999999999999" x14ac:dyDescent="0.25">
      <c r="E13708" s="7" ph="1"/>
    </row>
    <row r="13709" spans="5:5" ht="20.399999999999999" x14ac:dyDescent="0.25">
      <c r="E13709" s="7" ph="1"/>
    </row>
    <row r="13710" spans="5:5" ht="20.399999999999999" x14ac:dyDescent="0.25">
      <c r="E13710" s="7" ph="1"/>
    </row>
    <row r="13711" spans="5:5" ht="20.399999999999999" x14ac:dyDescent="0.25">
      <c r="E13711" s="7" ph="1"/>
    </row>
    <row r="13712" spans="5:5" ht="20.399999999999999" x14ac:dyDescent="0.25">
      <c r="E13712" s="7" ph="1"/>
    </row>
    <row r="13713" spans="5:5" ht="20.399999999999999" x14ac:dyDescent="0.25">
      <c r="E13713" s="7" ph="1"/>
    </row>
    <row r="13714" spans="5:5" ht="20.399999999999999" x14ac:dyDescent="0.25">
      <c r="E13714" s="7" ph="1"/>
    </row>
    <row r="13715" spans="5:5" ht="20.399999999999999" x14ac:dyDescent="0.25">
      <c r="E13715" s="7" ph="1"/>
    </row>
    <row r="13716" spans="5:5" ht="20.399999999999999" x14ac:dyDescent="0.25">
      <c r="E13716" s="7" ph="1"/>
    </row>
    <row r="13717" spans="5:5" ht="20.399999999999999" x14ac:dyDescent="0.25">
      <c r="E13717" s="7" ph="1"/>
    </row>
    <row r="13718" spans="5:5" ht="20.399999999999999" x14ac:dyDescent="0.25">
      <c r="E13718" s="7" ph="1"/>
    </row>
    <row r="13719" spans="5:5" ht="20.399999999999999" x14ac:dyDescent="0.25">
      <c r="E13719" s="7" ph="1"/>
    </row>
    <row r="13720" spans="5:5" ht="20.399999999999999" x14ac:dyDescent="0.25">
      <c r="E13720" s="7" ph="1"/>
    </row>
    <row r="13721" spans="5:5" ht="20.399999999999999" x14ac:dyDescent="0.25">
      <c r="E13721" s="7" ph="1"/>
    </row>
    <row r="13722" spans="5:5" ht="20.399999999999999" x14ac:dyDescent="0.25">
      <c r="E13722" s="7" ph="1"/>
    </row>
    <row r="13723" spans="5:5" ht="20.399999999999999" x14ac:dyDescent="0.25">
      <c r="E13723" s="7" ph="1"/>
    </row>
    <row r="13724" spans="5:5" ht="20.399999999999999" x14ac:dyDescent="0.25">
      <c r="E13724" s="7" ph="1"/>
    </row>
    <row r="13725" spans="5:5" ht="20.399999999999999" x14ac:dyDescent="0.25">
      <c r="E13725" s="7" ph="1"/>
    </row>
    <row r="13726" spans="5:5" ht="20.399999999999999" x14ac:dyDescent="0.25">
      <c r="E13726" s="7" ph="1"/>
    </row>
    <row r="13727" spans="5:5" ht="20.399999999999999" x14ac:dyDescent="0.25">
      <c r="E13727" s="7" ph="1"/>
    </row>
    <row r="13728" spans="5:5" ht="20.399999999999999" x14ac:dyDescent="0.25">
      <c r="E13728" s="7" ph="1"/>
    </row>
    <row r="13729" spans="5:5" ht="20.399999999999999" x14ac:dyDescent="0.25">
      <c r="E13729" s="7" ph="1"/>
    </row>
    <row r="13730" spans="5:5" ht="20.399999999999999" x14ac:dyDescent="0.25">
      <c r="E13730" s="7" ph="1"/>
    </row>
    <row r="13731" spans="5:5" ht="20.399999999999999" x14ac:dyDescent="0.25">
      <c r="E13731" s="7" ph="1"/>
    </row>
    <row r="13732" spans="5:5" ht="20.399999999999999" x14ac:dyDescent="0.25">
      <c r="E13732" s="7" ph="1"/>
    </row>
    <row r="13733" spans="5:5" ht="20.399999999999999" x14ac:dyDescent="0.25">
      <c r="E13733" s="7" ph="1"/>
    </row>
    <row r="13734" spans="5:5" ht="20.399999999999999" x14ac:dyDescent="0.25">
      <c r="E13734" s="7" ph="1"/>
    </row>
    <row r="13735" spans="5:5" ht="20.399999999999999" x14ac:dyDescent="0.25">
      <c r="E13735" s="7" ph="1"/>
    </row>
    <row r="13736" spans="5:5" ht="20.399999999999999" x14ac:dyDescent="0.25">
      <c r="E13736" s="7" ph="1"/>
    </row>
    <row r="13737" spans="5:5" ht="20.399999999999999" x14ac:dyDescent="0.25">
      <c r="E13737" s="7" ph="1"/>
    </row>
    <row r="13738" spans="5:5" ht="20.399999999999999" x14ac:dyDescent="0.25">
      <c r="E13738" s="7" ph="1"/>
    </row>
    <row r="13739" spans="5:5" ht="20.399999999999999" x14ac:dyDescent="0.25">
      <c r="E13739" s="7" ph="1"/>
    </row>
    <row r="13740" spans="5:5" ht="20.399999999999999" x14ac:dyDescent="0.25">
      <c r="E13740" s="7" ph="1"/>
    </row>
    <row r="13741" spans="5:5" ht="20.399999999999999" x14ac:dyDescent="0.25">
      <c r="E13741" s="7" ph="1"/>
    </row>
    <row r="13742" spans="5:5" ht="20.399999999999999" x14ac:dyDescent="0.25">
      <c r="E13742" s="7" ph="1"/>
    </row>
    <row r="13743" spans="5:5" ht="20.399999999999999" x14ac:dyDescent="0.25">
      <c r="E13743" s="7" ph="1"/>
    </row>
    <row r="13744" spans="5:5" ht="20.399999999999999" x14ac:dyDescent="0.25">
      <c r="E13744" s="7" ph="1"/>
    </row>
    <row r="13745" spans="5:5" ht="20.399999999999999" x14ac:dyDescent="0.25">
      <c r="E13745" s="7" ph="1"/>
    </row>
    <row r="13746" spans="5:5" ht="20.399999999999999" x14ac:dyDescent="0.25">
      <c r="E13746" s="7" ph="1"/>
    </row>
    <row r="13747" spans="5:5" ht="20.399999999999999" x14ac:dyDescent="0.25">
      <c r="E13747" s="7" ph="1"/>
    </row>
    <row r="13748" spans="5:5" ht="20.399999999999999" x14ac:dyDescent="0.25">
      <c r="E13748" s="7" ph="1"/>
    </row>
    <row r="13749" spans="5:5" ht="20.399999999999999" x14ac:dyDescent="0.25">
      <c r="E13749" s="7" ph="1"/>
    </row>
    <row r="13750" spans="5:5" ht="20.399999999999999" x14ac:dyDescent="0.25">
      <c r="E13750" s="7" ph="1"/>
    </row>
    <row r="13751" spans="5:5" ht="20.399999999999999" x14ac:dyDescent="0.25">
      <c r="E13751" s="7" ph="1"/>
    </row>
    <row r="13752" spans="5:5" ht="20.399999999999999" x14ac:dyDescent="0.25">
      <c r="E13752" s="7" ph="1"/>
    </row>
    <row r="13753" spans="5:5" ht="20.399999999999999" x14ac:dyDescent="0.25">
      <c r="E13753" s="7" ph="1"/>
    </row>
    <row r="13754" spans="5:5" ht="20.399999999999999" x14ac:dyDescent="0.25">
      <c r="E13754" s="7" ph="1"/>
    </row>
    <row r="13755" spans="5:5" ht="20.399999999999999" x14ac:dyDescent="0.25">
      <c r="E13755" s="7" ph="1"/>
    </row>
    <row r="13756" spans="5:5" ht="20.399999999999999" x14ac:dyDescent="0.25">
      <c r="E13756" s="7" ph="1"/>
    </row>
    <row r="13757" spans="5:5" ht="20.399999999999999" x14ac:dyDescent="0.25">
      <c r="E13757" s="7" ph="1"/>
    </row>
    <row r="13758" spans="5:5" ht="20.399999999999999" x14ac:dyDescent="0.25">
      <c r="E13758" s="7" ph="1"/>
    </row>
    <row r="13759" spans="5:5" ht="20.399999999999999" x14ac:dyDescent="0.25">
      <c r="E13759" s="7" ph="1"/>
    </row>
    <row r="13760" spans="5:5" ht="20.399999999999999" x14ac:dyDescent="0.25">
      <c r="E13760" s="7" ph="1"/>
    </row>
    <row r="13761" spans="5:5" ht="20.399999999999999" x14ac:dyDescent="0.25">
      <c r="E13761" s="7" ph="1"/>
    </row>
    <row r="13762" spans="5:5" ht="20.399999999999999" x14ac:dyDescent="0.25">
      <c r="E13762" s="7" ph="1"/>
    </row>
    <row r="13763" spans="5:5" ht="20.399999999999999" x14ac:dyDescent="0.25">
      <c r="E13763" s="7" ph="1"/>
    </row>
    <row r="13764" spans="5:5" ht="20.399999999999999" x14ac:dyDescent="0.25">
      <c r="E13764" s="7" ph="1"/>
    </row>
    <row r="13765" spans="5:5" ht="20.399999999999999" x14ac:dyDescent="0.25">
      <c r="E13765" s="7" ph="1"/>
    </row>
    <row r="13766" spans="5:5" ht="20.399999999999999" x14ac:dyDescent="0.25">
      <c r="E13766" s="7" ph="1"/>
    </row>
    <row r="13767" spans="5:5" ht="20.399999999999999" x14ac:dyDescent="0.25">
      <c r="E13767" s="7" ph="1"/>
    </row>
    <row r="13768" spans="5:5" ht="20.399999999999999" x14ac:dyDescent="0.25">
      <c r="E13768" s="7" ph="1"/>
    </row>
    <row r="13769" spans="5:5" ht="20.399999999999999" x14ac:dyDescent="0.25">
      <c r="E13769" s="7" ph="1"/>
    </row>
    <row r="13770" spans="5:5" ht="20.399999999999999" x14ac:dyDescent="0.25">
      <c r="E13770" s="7" ph="1"/>
    </row>
    <row r="13771" spans="5:5" ht="20.399999999999999" x14ac:dyDescent="0.25">
      <c r="E13771" s="7" ph="1"/>
    </row>
    <row r="13772" spans="5:5" ht="20.399999999999999" x14ac:dyDescent="0.25">
      <c r="E13772" s="7" ph="1"/>
    </row>
    <row r="13773" spans="5:5" ht="20.399999999999999" x14ac:dyDescent="0.25">
      <c r="E13773" s="7" ph="1"/>
    </row>
    <row r="13774" spans="5:5" ht="20.399999999999999" x14ac:dyDescent="0.25">
      <c r="E13774" s="7" ph="1"/>
    </row>
    <row r="13775" spans="5:5" ht="20.399999999999999" x14ac:dyDescent="0.25">
      <c r="E13775" s="7" ph="1"/>
    </row>
    <row r="13776" spans="5:5" ht="20.399999999999999" x14ac:dyDescent="0.25">
      <c r="E13776" s="7" ph="1"/>
    </row>
    <row r="13777" spans="5:5" ht="20.399999999999999" x14ac:dyDescent="0.25">
      <c r="E13777" s="7" ph="1"/>
    </row>
    <row r="13778" spans="5:5" ht="20.399999999999999" x14ac:dyDescent="0.25">
      <c r="E13778" s="7" ph="1"/>
    </row>
    <row r="13779" spans="5:5" ht="20.399999999999999" x14ac:dyDescent="0.25">
      <c r="E13779" s="7" ph="1"/>
    </row>
    <row r="13780" spans="5:5" ht="20.399999999999999" x14ac:dyDescent="0.25">
      <c r="E13780" s="7" ph="1"/>
    </row>
    <row r="13781" spans="5:5" ht="20.399999999999999" x14ac:dyDescent="0.25">
      <c r="E13781" s="7" ph="1"/>
    </row>
    <row r="13782" spans="5:5" ht="20.399999999999999" x14ac:dyDescent="0.25">
      <c r="E13782" s="7" ph="1"/>
    </row>
    <row r="13783" spans="5:5" ht="20.399999999999999" x14ac:dyDescent="0.25">
      <c r="E13783" s="7" ph="1"/>
    </row>
    <row r="13784" spans="5:5" ht="20.399999999999999" x14ac:dyDescent="0.25">
      <c r="E13784" s="7" ph="1"/>
    </row>
    <row r="13785" spans="5:5" ht="20.399999999999999" x14ac:dyDescent="0.25">
      <c r="E13785" s="7" ph="1"/>
    </row>
    <row r="13786" spans="5:5" ht="20.399999999999999" x14ac:dyDescent="0.25">
      <c r="E13786" s="7" ph="1"/>
    </row>
    <row r="13787" spans="5:5" ht="20.399999999999999" x14ac:dyDescent="0.25">
      <c r="E13787" s="7" ph="1"/>
    </row>
    <row r="13788" spans="5:5" ht="20.399999999999999" x14ac:dyDescent="0.25">
      <c r="E13788" s="7" ph="1"/>
    </row>
    <row r="13789" spans="5:5" ht="20.399999999999999" x14ac:dyDescent="0.25">
      <c r="E13789" s="7" ph="1"/>
    </row>
    <row r="13790" spans="5:5" ht="20.399999999999999" x14ac:dyDescent="0.25">
      <c r="E13790" s="7" ph="1"/>
    </row>
    <row r="13791" spans="5:5" ht="20.399999999999999" x14ac:dyDescent="0.25">
      <c r="E13791" s="7" ph="1"/>
    </row>
    <row r="13792" spans="5:5" ht="20.399999999999999" x14ac:dyDescent="0.25">
      <c r="E13792" s="7" ph="1"/>
    </row>
    <row r="13793" spans="5:5" ht="20.399999999999999" x14ac:dyDescent="0.25">
      <c r="E13793" s="7" ph="1"/>
    </row>
    <row r="13794" spans="5:5" ht="20.399999999999999" x14ac:dyDescent="0.25">
      <c r="E13794" s="7" ph="1"/>
    </row>
    <row r="13795" spans="5:5" ht="20.399999999999999" x14ac:dyDescent="0.25">
      <c r="E13795" s="7" ph="1"/>
    </row>
    <row r="13796" spans="5:5" ht="20.399999999999999" x14ac:dyDescent="0.25">
      <c r="E13796" s="7" ph="1"/>
    </row>
    <row r="13797" spans="5:5" ht="20.399999999999999" x14ac:dyDescent="0.25">
      <c r="E13797" s="7" ph="1"/>
    </row>
    <row r="13798" spans="5:5" ht="20.399999999999999" x14ac:dyDescent="0.25">
      <c r="E13798" s="7" ph="1"/>
    </row>
    <row r="13799" spans="5:5" ht="20.399999999999999" x14ac:dyDescent="0.25">
      <c r="E13799" s="7" ph="1"/>
    </row>
    <row r="13800" spans="5:5" ht="20.399999999999999" x14ac:dyDescent="0.25">
      <c r="E13800" s="7" ph="1"/>
    </row>
    <row r="13801" spans="5:5" ht="20.399999999999999" x14ac:dyDescent="0.25">
      <c r="E13801" s="7" ph="1"/>
    </row>
    <row r="13802" spans="5:5" ht="20.399999999999999" x14ac:dyDescent="0.25">
      <c r="E13802" s="7" ph="1"/>
    </row>
    <row r="13803" spans="5:5" ht="20.399999999999999" x14ac:dyDescent="0.25">
      <c r="E13803" s="7" ph="1"/>
    </row>
    <row r="13804" spans="5:5" ht="20.399999999999999" x14ac:dyDescent="0.25">
      <c r="E13804" s="7" ph="1"/>
    </row>
    <row r="13805" spans="5:5" ht="20.399999999999999" x14ac:dyDescent="0.25">
      <c r="E13805" s="7" ph="1"/>
    </row>
    <row r="13806" spans="5:5" ht="20.399999999999999" x14ac:dyDescent="0.25">
      <c r="E13806" s="7" ph="1"/>
    </row>
    <row r="13807" spans="5:5" ht="20.399999999999999" x14ac:dyDescent="0.25">
      <c r="E13807" s="7" ph="1"/>
    </row>
    <row r="13808" spans="5:5" ht="20.399999999999999" x14ac:dyDescent="0.25">
      <c r="E13808" s="7" ph="1"/>
    </row>
    <row r="13809" spans="5:5" ht="20.399999999999999" x14ac:dyDescent="0.25">
      <c r="E13809" s="7" ph="1"/>
    </row>
    <row r="13810" spans="5:5" ht="20.399999999999999" x14ac:dyDescent="0.25">
      <c r="E13810" s="7" ph="1"/>
    </row>
    <row r="13811" spans="5:5" ht="20.399999999999999" x14ac:dyDescent="0.25">
      <c r="E13811" s="7" ph="1"/>
    </row>
    <row r="13812" spans="5:5" ht="20.399999999999999" x14ac:dyDescent="0.25">
      <c r="E13812" s="7" ph="1"/>
    </row>
    <row r="13813" spans="5:5" ht="20.399999999999999" x14ac:dyDescent="0.25">
      <c r="E13813" s="7" ph="1"/>
    </row>
    <row r="13814" spans="5:5" ht="20.399999999999999" x14ac:dyDescent="0.25">
      <c r="E13814" s="7" ph="1"/>
    </row>
    <row r="13815" spans="5:5" ht="20.399999999999999" x14ac:dyDescent="0.25">
      <c r="E13815" s="7" ph="1"/>
    </row>
    <row r="13816" spans="5:5" ht="20.399999999999999" x14ac:dyDescent="0.25">
      <c r="E13816" s="7" ph="1"/>
    </row>
    <row r="13817" spans="5:5" ht="20.399999999999999" x14ac:dyDescent="0.25">
      <c r="E13817" s="7" ph="1"/>
    </row>
    <row r="13818" spans="5:5" ht="20.399999999999999" x14ac:dyDescent="0.25">
      <c r="E13818" s="7" ph="1"/>
    </row>
    <row r="13819" spans="5:5" ht="20.399999999999999" x14ac:dyDescent="0.25">
      <c r="E13819" s="7" ph="1"/>
    </row>
    <row r="13820" spans="5:5" ht="20.399999999999999" x14ac:dyDescent="0.25">
      <c r="E13820" s="7" ph="1"/>
    </row>
    <row r="13821" spans="5:5" ht="20.399999999999999" x14ac:dyDescent="0.25">
      <c r="E13821" s="7" ph="1"/>
    </row>
    <row r="13822" spans="5:5" ht="20.399999999999999" x14ac:dyDescent="0.25">
      <c r="E13822" s="7" ph="1"/>
    </row>
    <row r="13823" spans="5:5" ht="20.399999999999999" x14ac:dyDescent="0.25">
      <c r="E13823" s="7" ph="1"/>
    </row>
    <row r="13824" spans="5:5" ht="20.399999999999999" x14ac:dyDescent="0.25">
      <c r="E13824" s="7" ph="1"/>
    </row>
    <row r="13825" spans="5:5" ht="20.399999999999999" x14ac:dyDescent="0.25">
      <c r="E13825" s="7" ph="1"/>
    </row>
    <row r="13826" spans="5:5" ht="20.399999999999999" x14ac:dyDescent="0.25">
      <c r="E13826" s="7" ph="1"/>
    </row>
    <row r="13827" spans="5:5" ht="20.399999999999999" x14ac:dyDescent="0.25">
      <c r="E13827" s="7" ph="1"/>
    </row>
    <row r="13828" spans="5:5" ht="20.399999999999999" x14ac:dyDescent="0.25">
      <c r="E13828" s="7" ph="1"/>
    </row>
    <row r="13829" spans="5:5" ht="20.399999999999999" x14ac:dyDescent="0.25">
      <c r="E13829" s="7" ph="1"/>
    </row>
    <row r="13830" spans="5:5" ht="20.399999999999999" x14ac:dyDescent="0.25">
      <c r="E13830" s="7" ph="1"/>
    </row>
    <row r="13831" spans="5:5" ht="20.399999999999999" x14ac:dyDescent="0.25">
      <c r="E13831" s="7" ph="1"/>
    </row>
    <row r="13832" spans="5:5" ht="20.399999999999999" x14ac:dyDescent="0.25">
      <c r="E13832" s="7" ph="1"/>
    </row>
    <row r="13833" spans="5:5" ht="20.399999999999999" x14ac:dyDescent="0.25">
      <c r="E13833" s="7" ph="1"/>
    </row>
    <row r="13834" spans="5:5" ht="20.399999999999999" x14ac:dyDescent="0.25">
      <c r="E13834" s="7" ph="1"/>
    </row>
    <row r="13835" spans="5:5" ht="20.399999999999999" x14ac:dyDescent="0.25">
      <c r="E13835" s="7" ph="1"/>
    </row>
    <row r="13836" spans="5:5" ht="20.399999999999999" x14ac:dyDescent="0.25">
      <c r="E13836" s="7" ph="1"/>
    </row>
    <row r="13837" spans="5:5" ht="20.399999999999999" x14ac:dyDescent="0.25">
      <c r="E13837" s="7" ph="1"/>
    </row>
    <row r="13838" spans="5:5" ht="20.399999999999999" x14ac:dyDescent="0.25">
      <c r="E13838" s="7" ph="1"/>
    </row>
    <row r="13839" spans="5:5" ht="20.399999999999999" x14ac:dyDescent="0.25">
      <c r="E13839" s="7" ph="1"/>
    </row>
    <row r="13840" spans="5:5" ht="20.399999999999999" x14ac:dyDescent="0.25">
      <c r="E13840" s="7" ph="1"/>
    </row>
    <row r="13841" spans="5:5" ht="20.399999999999999" x14ac:dyDescent="0.25">
      <c r="E13841" s="7" ph="1"/>
    </row>
    <row r="13842" spans="5:5" ht="20.399999999999999" x14ac:dyDescent="0.25">
      <c r="E13842" s="7" ph="1"/>
    </row>
    <row r="13843" spans="5:5" ht="20.399999999999999" x14ac:dyDescent="0.25">
      <c r="E13843" s="7" ph="1"/>
    </row>
    <row r="13844" spans="5:5" ht="20.399999999999999" x14ac:dyDescent="0.25">
      <c r="E13844" s="7" ph="1"/>
    </row>
    <row r="13845" spans="5:5" ht="20.399999999999999" x14ac:dyDescent="0.25">
      <c r="E13845" s="7" ph="1"/>
    </row>
    <row r="13846" spans="5:5" ht="20.399999999999999" x14ac:dyDescent="0.25">
      <c r="E13846" s="7" ph="1"/>
    </row>
    <row r="13847" spans="5:5" ht="20.399999999999999" x14ac:dyDescent="0.25">
      <c r="E13847" s="7" ph="1"/>
    </row>
    <row r="13848" spans="5:5" ht="20.399999999999999" x14ac:dyDescent="0.25">
      <c r="E13848" s="7" ph="1"/>
    </row>
    <row r="13849" spans="5:5" ht="20.399999999999999" x14ac:dyDescent="0.25">
      <c r="E13849" s="7" ph="1"/>
    </row>
    <row r="13850" spans="5:5" ht="20.399999999999999" x14ac:dyDescent="0.25">
      <c r="E13850" s="7" ph="1"/>
    </row>
    <row r="13851" spans="5:5" ht="20.399999999999999" x14ac:dyDescent="0.25">
      <c r="E13851" s="7" ph="1"/>
    </row>
    <row r="13852" spans="5:5" ht="20.399999999999999" x14ac:dyDescent="0.25">
      <c r="E13852" s="7" ph="1"/>
    </row>
    <row r="13853" spans="5:5" ht="20.399999999999999" x14ac:dyDescent="0.25">
      <c r="E13853" s="7" ph="1"/>
    </row>
    <row r="13854" spans="5:5" ht="20.399999999999999" x14ac:dyDescent="0.25">
      <c r="E13854" s="7" ph="1"/>
    </row>
    <row r="13855" spans="5:5" ht="20.399999999999999" x14ac:dyDescent="0.25">
      <c r="E13855" s="7" ph="1"/>
    </row>
    <row r="13856" spans="5:5" ht="20.399999999999999" x14ac:dyDescent="0.25">
      <c r="E13856" s="7" ph="1"/>
    </row>
    <row r="13857" spans="5:5" ht="20.399999999999999" x14ac:dyDescent="0.25">
      <c r="E13857" s="7" ph="1"/>
    </row>
    <row r="13858" spans="5:5" ht="20.399999999999999" x14ac:dyDescent="0.25">
      <c r="E13858" s="7" ph="1"/>
    </row>
    <row r="13859" spans="5:5" ht="20.399999999999999" x14ac:dyDescent="0.25">
      <c r="E13859" s="7" ph="1"/>
    </row>
    <row r="13860" spans="5:5" ht="20.399999999999999" x14ac:dyDescent="0.25">
      <c r="E13860" s="7" ph="1"/>
    </row>
    <row r="13861" spans="5:5" ht="20.399999999999999" x14ac:dyDescent="0.25">
      <c r="E13861" s="7" ph="1"/>
    </row>
    <row r="13862" spans="5:5" ht="20.399999999999999" x14ac:dyDescent="0.25">
      <c r="E13862" s="7" ph="1"/>
    </row>
    <row r="13863" spans="5:5" ht="20.399999999999999" x14ac:dyDescent="0.25">
      <c r="E13863" s="7" ph="1"/>
    </row>
    <row r="13864" spans="5:5" ht="20.399999999999999" x14ac:dyDescent="0.25">
      <c r="E13864" s="7" ph="1"/>
    </row>
    <row r="13865" spans="5:5" ht="20.399999999999999" x14ac:dyDescent="0.25">
      <c r="E13865" s="7" ph="1"/>
    </row>
    <row r="13866" spans="5:5" ht="20.399999999999999" x14ac:dyDescent="0.25">
      <c r="E13866" s="7" ph="1"/>
    </row>
    <row r="13867" spans="5:5" ht="20.399999999999999" x14ac:dyDescent="0.25">
      <c r="E13867" s="7" ph="1"/>
    </row>
    <row r="13868" spans="5:5" ht="20.399999999999999" x14ac:dyDescent="0.25">
      <c r="E13868" s="7" ph="1"/>
    </row>
    <row r="13869" spans="5:5" ht="20.399999999999999" x14ac:dyDescent="0.25">
      <c r="E13869" s="7" ph="1"/>
    </row>
    <row r="13870" spans="5:5" ht="20.399999999999999" x14ac:dyDescent="0.25">
      <c r="E13870" s="7" ph="1"/>
    </row>
    <row r="13871" spans="5:5" ht="20.399999999999999" x14ac:dyDescent="0.25">
      <c r="E13871" s="7" ph="1"/>
    </row>
    <row r="13872" spans="5:5" ht="20.399999999999999" x14ac:dyDescent="0.25">
      <c r="E13872" s="7" ph="1"/>
    </row>
    <row r="13873" spans="5:5" ht="20.399999999999999" x14ac:dyDescent="0.25">
      <c r="E13873" s="7" ph="1"/>
    </row>
    <row r="13874" spans="5:5" ht="20.399999999999999" x14ac:dyDescent="0.25">
      <c r="E13874" s="7" ph="1"/>
    </row>
    <row r="13875" spans="5:5" ht="20.399999999999999" x14ac:dyDescent="0.25">
      <c r="E13875" s="7" ph="1"/>
    </row>
    <row r="13876" spans="5:5" ht="20.399999999999999" x14ac:dyDescent="0.25">
      <c r="E13876" s="7" ph="1"/>
    </row>
    <row r="13877" spans="5:5" ht="20.399999999999999" x14ac:dyDescent="0.25">
      <c r="E13877" s="7" ph="1"/>
    </row>
    <row r="13878" spans="5:5" ht="20.399999999999999" x14ac:dyDescent="0.25">
      <c r="E13878" s="7" ph="1"/>
    </row>
    <row r="13879" spans="5:5" ht="20.399999999999999" x14ac:dyDescent="0.25">
      <c r="E13879" s="7" ph="1"/>
    </row>
    <row r="13880" spans="5:5" ht="20.399999999999999" x14ac:dyDescent="0.25">
      <c r="E13880" s="7" ph="1"/>
    </row>
    <row r="13881" spans="5:5" ht="20.399999999999999" x14ac:dyDescent="0.25">
      <c r="E13881" s="7" ph="1"/>
    </row>
    <row r="13882" spans="5:5" ht="20.399999999999999" x14ac:dyDescent="0.25">
      <c r="E13882" s="7" ph="1"/>
    </row>
    <row r="13883" spans="5:5" ht="20.399999999999999" x14ac:dyDescent="0.25">
      <c r="E13883" s="7" ph="1"/>
    </row>
    <row r="13884" spans="5:5" ht="20.399999999999999" x14ac:dyDescent="0.25">
      <c r="E13884" s="7" ph="1"/>
    </row>
    <row r="13885" spans="5:5" ht="20.399999999999999" x14ac:dyDescent="0.25">
      <c r="E13885" s="7" ph="1"/>
    </row>
    <row r="13886" spans="5:5" ht="20.399999999999999" x14ac:dyDescent="0.25">
      <c r="E13886" s="7" ph="1"/>
    </row>
    <row r="13887" spans="5:5" ht="20.399999999999999" x14ac:dyDescent="0.25">
      <c r="E13887" s="7" ph="1"/>
    </row>
    <row r="13888" spans="5:5" ht="20.399999999999999" x14ac:dyDescent="0.25">
      <c r="E13888" s="7" ph="1"/>
    </row>
    <row r="13889" spans="5:5" ht="20.399999999999999" x14ac:dyDescent="0.25">
      <c r="E13889" s="7" ph="1"/>
    </row>
    <row r="13890" spans="5:5" ht="20.399999999999999" x14ac:dyDescent="0.25">
      <c r="E13890" s="7" ph="1"/>
    </row>
    <row r="13891" spans="5:5" ht="20.399999999999999" x14ac:dyDescent="0.25">
      <c r="E13891" s="7" ph="1"/>
    </row>
    <row r="13892" spans="5:5" ht="20.399999999999999" x14ac:dyDescent="0.25">
      <c r="E13892" s="7" ph="1"/>
    </row>
    <row r="13893" spans="5:5" ht="20.399999999999999" x14ac:dyDescent="0.25">
      <c r="E13893" s="7" ph="1"/>
    </row>
    <row r="13894" spans="5:5" ht="20.399999999999999" x14ac:dyDescent="0.25">
      <c r="E13894" s="7" ph="1"/>
    </row>
    <row r="13895" spans="5:5" ht="20.399999999999999" x14ac:dyDescent="0.25">
      <c r="E13895" s="7" ph="1"/>
    </row>
    <row r="13896" spans="5:5" ht="20.399999999999999" x14ac:dyDescent="0.25">
      <c r="E13896" s="7" ph="1"/>
    </row>
    <row r="13897" spans="5:5" ht="20.399999999999999" x14ac:dyDescent="0.25">
      <c r="E13897" s="7" ph="1"/>
    </row>
    <row r="13898" spans="5:5" ht="20.399999999999999" x14ac:dyDescent="0.25">
      <c r="E13898" s="7" ph="1"/>
    </row>
    <row r="13899" spans="5:5" ht="20.399999999999999" x14ac:dyDescent="0.25">
      <c r="E13899" s="7" ph="1"/>
    </row>
    <row r="13900" spans="5:5" ht="20.399999999999999" x14ac:dyDescent="0.25">
      <c r="E13900" s="7" ph="1"/>
    </row>
    <row r="13901" spans="5:5" ht="20.399999999999999" x14ac:dyDescent="0.25">
      <c r="E13901" s="7" ph="1"/>
    </row>
    <row r="13902" spans="5:5" ht="20.399999999999999" x14ac:dyDescent="0.25">
      <c r="E13902" s="7" ph="1"/>
    </row>
    <row r="13903" spans="5:5" ht="20.399999999999999" x14ac:dyDescent="0.25">
      <c r="E13903" s="7" ph="1"/>
    </row>
    <row r="13904" spans="5:5" ht="20.399999999999999" x14ac:dyDescent="0.25">
      <c r="E13904" s="7" ph="1"/>
    </row>
    <row r="13905" spans="5:5" ht="20.399999999999999" x14ac:dyDescent="0.25">
      <c r="E13905" s="7" ph="1"/>
    </row>
    <row r="13906" spans="5:5" ht="20.399999999999999" x14ac:dyDescent="0.25">
      <c r="E13906" s="7" ph="1"/>
    </row>
    <row r="13907" spans="5:5" ht="20.399999999999999" x14ac:dyDescent="0.25">
      <c r="E13907" s="7" ph="1"/>
    </row>
    <row r="13908" spans="5:5" ht="20.399999999999999" x14ac:dyDescent="0.25">
      <c r="E13908" s="7" ph="1"/>
    </row>
    <row r="13909" spans="5:5" ht="20.399999999999999" x14ac:dyDescent="0.25">
      <c r="E13909" s="7" ph="1"/>
    </row>
    <row r="13910" spans="5:5" ht="20.399999999999999" x14ac:dyDescent="0.25">
      <c r="E13910" s="7" ph="1"/>
    </row>
    <row r="13911" spans="5:5" ht="20.399999999999999" x14ac:dyDescent="0.25">
      <c r="E13911" s="7" ph="1"/>
    </row>
    <row r="13912" spans="5:5" ht="20.399999999999999" x14ac:dyDescent="0.25">
      <c r="E13912" s="7" ph="1"/>
    </row>
    <row r="13913" spans="5:5" ht="20.399999999999999" x14ac:dyDescent="0.25">
      <c r="E13913" s="7" ph="1"/>
    </row>
    <row r="13914" spans="5:5" ht="20.399999999999999" x14ac:dyDescent="0.25">
      <c r="E13914" s="7" ph="1"/>
    </row>
    <row r="13915" spans="5:5" ht="20.399999999999999" x14ac:dyDescent="0.25">
      <c r="E13915" s="7" ph="1"/>
    </row>
    <row r="13916" spans="5:5" ht="20.399999999999999" x14ac:dyDescent="0.25">
      <c r="E13916" s="7" ph="1"/>
    </row>
    <row r="13917" spans="5:5" ht="20.399999999999999" x14ac:dyDescent="0.25">
      <c r="E13917" s="7" ph="1"/>
    </row>
    <row r="13918" spans="5:5" ht="20.399999999999999" x14ac:dyDescent="0.25">
      <c r="E13918" s="7" ph="1"/>
    </row>
    <row r="13919" spans="5:5" ht="20.399999999999999" x14ac:dyDescent="0.25">
      <c r="E13919" s="7" ph="1"/>
    </row>
    <row r="13920" spans="5:5" ht="20.399999999999999" x14ac:dyDescent="0.25">
      <c r="E13920" s="7" ph="1"/>
    </row>
    <row r="13921" spans="5:5" ht="20.399999999999999" x14ac:dyDescent="0.25">
      <c r="E13921" s="7" ph="1"/>
    </row>
    <row r="13922" spans="5:5" ht="20.399999999999999" x14ac:dyDescent="0.25">
      <c r="E13922" s="7" ph="1"/>
    </row>
    <row r="13923" spans="5:5" ht="20.399999999999999" x14ac:dyDescent="0.25">
      <c r="E13923" s="7" ph="1"/>
    </row>
    <row r="13924" spans="5:5" ht="20.399999999999999" x14ac:dyDescent="0.25">
      <c r="E13924" s="7" ph="1"/>
    </row>
    <row r="13925" spans="5:5" ht="20.399999999999999" x14ac:dyDescent="0.25">
      <c r="E13925" s="7" ph="1"/>
    </row>
    <row r="13926" spans="5:5" ht="20.399999999999999" x14ac:dyDescent="0.25">
      <c r="E13926" s="7" ph="1"/>
    </row>
    <row r="13927" spans="5:5" ht="20.399999999999999" x14ac:dyDescent="0.25">
      <c r="E13927" s="7" ph="1"/>
    </row>
    <row r="13928" spans="5:5" ht="20.399999999999999" x14ac:dyDescent="0.25">
      <c r="E13928" s="7" ph="1"/>
    </row>
    <row r="13929" spans="5:5" ht="20.399999999999999" x14ac:dyDescent="0.25">
      <c r="E13929" s="7" ph="1"/>
    </row>
    <row r="13930" spans="5:5" ht="20.399999999999999" x14ac:dyDescent="0.25">
      <c r="E13930" s="7" ph="1"/>
    </row>
    <row r="13931" spans="5:5" ht="20.399999999999999" x14ac:dyDescent="0.25">
      <c r="E13931" s="7" ph="1"/>
    </row>
    <row r="13932" spans="5:5" ht="20.399999999999999" x14ac:dyDescent="0.25">
      <c r="E13932" s="7" ph="1"/>
    </row>
    <row r="13933" spans="5:5" ht="20.399999999999999" x14ac:dyDescent="0.25">
      <c r="E13933" s="7" ph="1"/>
    </row>
    <row r="13934" spans="5:5" ht="20.399999999999999" x14ac:dyDescent="0.25">
      <c r="E13934" s="7" ph="1"/>
    </row>
    <row r="13935" spans="5:5" ht="20.399999999999999" x14ac:dyDescent="0.25">
      <c r="E13935" s="7" ph="1"/>
    </row>
    <row r="13936" spans="5:5" ht="20.399999999999999" x14ac:dyDescent="0.25">
      <c r="E13936" s="7" ph="1"/>
    </row>
    <row r="13937" spans="5:5" ht="20.399999999999999" x14ac:dyDescent="0.25">
      <c r="E13937" s="7" ph="1"/>
    </row>
    <row r="13938" spans="5:5" ht="20.399999999999999" x14ac:dyDescent="0.25">
      <c r="E13938" s="7" ph="1"/>
    </row>
    <row r="13939" spans="5:5" ht="20.399999999999999" x14ac:dyDescent="0.25">
      <c r="E13939" s="7" ph="1"/>
    </row>
    <row r="13940" spans="5:5" ht="20.399999999999999" x14ac:dyDescent="0.25">
      <c r="E13940" s="7" ph="1"/>
    </row>
    <row r="13941" spans="5:5" ht="20.399999999999999" x14ac:dyDescent="0.25">
      <c r="E13941" s="7" ph="1"/>
    </row>
    <row r="13942" spans="5:5" ht="20.399999999999999" x14ac:dyDescent="0.25">
      <c r="E13942" s="7" ph="1"/>
    </row>
    <row r="13943" spans="5:5" ht="20.399999999999999" x14ac:dyDescent="0.25">
      <c r="E13943" s="7" ph="1"/>
    </row>
    <row r="13944" spans="5:5" ht="20.399999999999999" x14ac:dyDescent="0.25">
      <c r="E13944" s="7" ph="1"/>
    </row>
    <row r="13945" spans="5:5" ht="20.399999999999999" x14ac:dyDescent="0.25">
      <c r="E13945" s="7" ph="1"/>
    </row>
    <row r="13946" spans="5:5" ht="20.399999999999999" x14ac:dyDescent="0.25">
      <c r="E13946" s="7" ph="1"/>
    </row>
    <row r="13947" spans="5:5" ht="20.399999999999999" x14ac:dyDescent="0.25">
      <c r="E13947" s="7" ph="1"/>
    </row>
    <row r="13948" spans="5:5" ht="20.399999999999999" x14ac:dyDescent="0.25">
      <c r="E13948" s="7" ph="1"/>
    </row>
    <row r="13949" spans="5:5" ht="20.399999999999999" x14ac:dyDescent="0.25">
      <c r="E13949" s="7" ph="1"/>
    </row>
    <row r="13950" spans="5:5" ht="20.399999999999999" x14ac:dyDescent="0.25">
      <c r="E13950" s="7" ph="1"/>
    </row>
    <row r="13951" spans="5:5" ht="20.399999999999999" x14ac:dyDescent="0.25">
      <c r="E13951" s="7" ph="1"/>
    </row>
    <row r="13952" spans="5:5" ht="20.399999999999999" x14ac:dyDescent="0.25">
      <c r="E13952" s="7" ph="1"/>
    </row>
    <row r="13953" spans="5:5" ht="20.399999999999999" x14ac:dyDescent="0.25">
      <c r="E13953" s="7" ph="1"/>
    </row>
    <row r="13954" spans="5:5" ht="20.399999999999999" x14ac:dyDescent="0.25">
      <c r="E13954" s="7" ph="1"/>
    </row>
    <row r="13955" spans="5:5" ht="20.399999999999999" x14ac:dyDescent="0.25">
      <c r="E13955" s="7" ph="1"/>
    </row>
    <row r="13956" spans="5:5" ht="20.399999999999999" x14ac:dyDescent="0.25">
      <c r="E13956" s="7" ph="1"/>
    </row>
    <row r="13957" spans="5:5" ht="20.399999999999999" x14ac:dyDescent="0.25">
      <c r="E13957" s="7" ph="1"/>
    </row>
    <row r="13958" spans="5:5" ht="20.399999999999999" x14ac:dyDescent="0.25">
      <c r="E13958" s="7" ph="1"/>
    </row>
    <row r="13959" spans="5:5" ht="20.399999999999999" x14ac:dyDescent="0.25">
      <c r="E13959" s="7" ph="1"/>
    </row>
    <row r="13960" spans="5:5" ht="20.399999999999999" x14ac:dyDescent="0.25">
      <c r="E13960" s="7" ph="1"/>
    </row>
    <row r="13961" spans="5:5" ht="20.399999999999999" x14ac:dyDescent="0.25">
      <c r="E13961" s="7" ph="1"/>
    </row>
    <row r="13962" spans="5:5" ht="20.399999999999999" x14ac:dyDescent="0.25">
      <c r="E13962" s="7" ph="1"/>
    </row>
    <row r="13963" spans="5:5" ht="20.399999999999999" x14ac:dyDescent="0.25">
      <c r="E13963" s="7" ph="1"/>
    </row>
    <row r="13964" spans="5:5" ht="20.399999999999999" x14ac:dyDescent="0.25">
      <c r="E13964" s="7" ph="1"/>
    </row>
    <row r="13965" spans="5:5" ht="20.399999999999999" x14ac:dyDescent="0.25">
      <c r="E13965" s="7" ph="1"/>
    </row>
    <row r="13966" spans="5:5" ht="20.399999999999999" x14ac:dyDescent="0.25">
      <c r="E13966" s="7" ph="1"/>
    </row>
    <row r="13967" spans="5:5" ht="20.399999999999999" x14ac:dyDescent="0.25">
      <c r="E13967" s="7" ph="1"/>
    </row>
    <row r="13968" spans="5:5" ht="20.399999999999999" x14ac:dyDescent="0.25">
      <c r="E13968" s="7" ph="1"/>
    </row>
    <row r="13969" spans="5:5" ht="20.399999999999999" x14ac:dyDescent="0.25">
      <c r="E13969" s="7" ph="1"/>
    </row>
    <row r="13970" spans="5:5" ht="20.399999999999999" x14ac:dyDescent="0.25">
      <c r="E13970" s="7" ph="1"/>
    </row>
    <row r="13971" spans="5:5" ht="20.399999999999999" x14ac:dyDescent="0.25">
      <c r="E13971" s="7" ph="1"/>
    </row>
    <row r="13972" spans="5:5" ht="20.399999999999999" x14ac:dyDescent="0.25">
      <c r="E13972" s="7" ph="1"/>
    </row>
    <row r="13973" spans="5:5" ht="20.399999999999999" x14ac:dyDescent="0.25">
      <c r="E13973" s="7" ph="1"/>
    </row>
    <row r="13974" spans="5:5" ht="20.399999999999999" x14ac:dyDescent="0.25">
      <c r="E13974" s="7" ph="1"/>
    </row>
    <row r="13975" spans="5:5" ht="20.399999999999999" x14ac:dyDescent="0.25">
      <c r="E13975" s="7" ph="1"/>
    </row>
    <row r="13976" spans="5:5" ht="20.399999999999999" x14ac:dyDescent="0.25">
      <c r="E13976" s="7" ph="1"/>
    </row>
    <row r="13977" spans="5:5" ht="20.399999999999999" x14ac:dyDescent="0.25">
      <c r="E13977" s="7" ph="1"/>
    </row>
    <row r="13978" spans="5:5" ht="20.399999999999999" x14ac:dyDescent="0.25">
      <c r="E13978" s="7" ph="1"/>
    </row>
    <row r="13979" spans="5:5" ht="20.399999999999999" x14ac:dyDescent="0.25">
      <c r="E13979" s="7" ph="1"/>
    </row>
    <row r="13980" spans="5:5" ht="20.399999999999999" x14ac:dyDescent="0.25">
      <c r="E13980" s="7" ph="1"/>
    </row>
    <row r="13981" spans="5:5" ht="20.399999999999999" x14ac:dyDescent="0.25">
      <c r="E13981" s="7" ph="1"/>
    </row>
    <row r="13982" spans="5:5" ht="20.399999999999999" x14ac:dyDescent="0.25">
      <c r="E13982" s="7" ph="1"/>
    </row>
    <row r="13983" spans="5:5" ht="20.399999999999999" x14ac:dyDescent="0.25">
      <c r="E13983" s="7" ph="1"/>
    </row>
    <row r="13984" spans="5:5" ht="20.399999999999999" x14ac:dyDescent="0.25">
      <c r="E13984" s="7" ph="1"/>
    </row>
    <row r="13985" spans="5:5" ht="20.399999999999999" x14ac:dyDescent="0.25">
      <c r="E13985" s="7" ph="1"/>
    </row>
    <row r="13986" spans="5:5" ht="20.399999999999999" x14ac:dyDescent="0.25">
      <c r="E13986" s="7" ph="1"/>
    </row>
    <row r="13987" spans="5:5" ht="20.399999999999999" x14ac:dyDescent="0.25">
      <c r="E13987" s="7" ph="1"/>
    </row>
    <row r="13988" spans="5:5" ht="20.399999999999999" x14ac:dyDescent="0.25">
      <c r="E13988" s="7" ph="1"/>
    </row>
    <row r="13989" spans="5:5" ht="20.399999999999999" x14ac:dyDescent="0.25">
      <c r="E13989" s="7" ph="1"/>
    </row>
    <row r="13990" spans="5:5" ht="20.399999999999999" x14ac:dyDescent="0.25">
      <c r="E13990" s="7" ph="1"/>
    </row>
    <row r="13991" spans="5:5" ht="20.399999999999999" x14ac:dyDescent="0.25">
      <c r="E13991" s="7" ph="1"/>
    </row>
    <row r="13992" spans="5:5" ht="20.399999999999999" x14ac:dyDescent="0.25">
      <c r="E13992" s="7" ph="1"/>
    </row>
    <row r="13993" spans="5:5" ht="20.399999999999999" x14ac:dyDescent="0.25">
      <c r="E13993" s="7" ph="1"/>
    </row>
    <row r="13994" spans="5:5" ht="20.399999999999999" x14ac:dyDescent="0.25">
      <c r="E13994" s="7" ph="1"/>
    </row>
    <row r="13995" spans="5:5" ht="20.399999999999999" x14ac:dyDescent="0.25">
      <c r="E13995" s="7" ph="1"/>
    </row>
    <row r="13996" spans="5:5" ht="20.399999999999999" x14ac:dyDescent="0.25">
      <c r="E13996" s="7" ph="1"/>
    </row>
    <row r="13997" spans="5:5" ht="20.399999999999999" x14ac:dyDescent="0.25">
      <c r="E13997" s="7" ph="1"/>
    </row>
    <row r="13998" spans="5:5" ht="20.399999999999999" x14ac:dyDescent="0.25">
      <c r="E13998" s="7" ph="1"/>
    </row>
    <row r="13999" spans="5:5" ht="20.399999999999999" x14ac:dyDescent="0.25">
      <c r="E13999" s="7" ph="1"/>
    </row>
    <row r="14000" spans="5:5" ht="20.399999999999999" x14ac:dyDescent="0.25">
      <c r="E14000" s="7" ph="1"/>
    </row>
    <row r="14001" spans="5:5" ht="20.399999999999999" x14ac:dyDescent="0.25">
      <c r="E14001" s="7" ph="1"/>
    </row>
    <row r="14002" spans="5:5" ht="20.399999999999999" x14ac:dyDescent="0.25">
      <c r="E14002" s="7" ph="1"/>
    </row>
    <row r="14003" spans="5:5" ht="20.399999999999999" x14ac:dyDescent="0.25">
      <c r="E14003" s="7" ph="1"/>
    </row>
    <row r="14004" spans="5:5" ht="20.399999999999999" x14ac:dyDescent="0.25">
      <c r="E14004" s="7" ph="1"/>
    </row>
    <row r="14005" spans="5:5" ht="20.399999999999999" x14ac:dyDescent="0.25">
      <c r="E14005" s="7" ph="1"/>
    </row>
    <row r="14006" spans="5:5" ht="20.399999999999999" x14ac:dyDescent="0.25">
      <c r="E14006" s="7" ph="1"/>
    </row>
    <row r="14007" spans="5:5" ht="20.399999999999999" x14ac:dyDescent="0.25">
      <c r="E14007" s="7" ph="1"/>
    </row>
    <row r="14008" spans="5:5" ht="20.399999999999999" x14ac:dyDescent="0.25">
      <c r="E14008" s="7" ph="1"/>
    </row>
    <row r="14009" spans="5:5" ht="20.399999999999999" x14ac:dyDescent="0.25">
      <c r="E14009" s="7" ph="1"/>
    </row>
    <row r="14010" spans="5:5" ht="20.399999999999999" x14ac:dyDescent="0.25">
      <c r="E14010" s="7" ph="1"/>
    </row>
    <row r="14011" spans="5:5" ht="20.399999999999999" x14ac:dyDescent="0.25">
      <c r="E14011" s="7" ph="1"/>
    </row>
    <row r="14012" spans="5:5" ht="20.399999999999999" x14ac:dyDescent="0.25">
      <c r="E14012" s="7" ph="1"/>
    </row>
    <row r="14013" spans="5:5" ht="20.399999999999999" x14ac:dyDescent="0.25">
      <c r="E14013" s="7" ph="1"/>
    </row>
    <row r="14014" spans="5:5" ht="20.399999999999999" x14ac:dyDescent="0.25">
      <c r="E14014" s="7" ph="1"/>
    </row>
    <row r="14015" spans="5:5" ht="20.399999999999999" x14ac:dyDescent="0.25">
      <c r="E14015" s="7" ph="1"/>
    </row>
    <row r="14016" spans="5:5" ht="20.399999999999999" x14ac:dyDescent="0.25">
      <c r="E14016" s="7" ph="1"/>
    </row>
    <row r="14017" spans="5:5" ht="20.399999999999999" x14ac:dyDescent="0.25">
      <c r="E14017" s="7" ph="1"/>
    </row>
    <row r="14018" spans="5:5" ht="20.399999999999999" x14ac:dyDescent="0.25">
      <c r="E14018" s="7" ph="1"/>
    </row>
    <row r="14019" spans="5:5" ht="20.399999999999999" x14ac:dyDescent="0.25">
      <c r="E14019" s="7" ph="1"/>
    </row>
    <row r="14020" spans="5:5" ht="20.399999999999999" x14ac:dyDescent="0.25">
      <c r="E14020" s="7" ph="1"/>
    </row>
    <row r="14021" spans="5:5" ht="20.399999999999999" x14ac:dyDescent="0.25">
      <c r="E14021" s="7" ph="1"/>
    </row>
    <row r="14022" spans="5:5" ht="20.399999999999999" x14ac:dyDescent="0.25">
      <c r="E14022" s="7" ph="1"/>
    </row>
    <row r="14023" spans="5:5" ht="20.399999999999999" x14ac:dyDescent="0.25">
      <c r="E14023" s="7" ph="1"/>
    </row>
    <row r="14024" spans="5:5" ht="20.399999999999999" x14ac:dyDescent="0.25">
      <c r="E14024" s="7" ph="1"/>
    </row>
    <row r="14025" spans="5:5" ht="20.399999999999999" x14ac:dyDescent="0.25">
      <c r="E14025" s="7" ph="1"/>
    </row>
    <row r="14026" spans="5:5" ht="20.399999999999999" x14ac:dyDescent="0.25">
      <c r="E14026" s="7" ph="1"/>
    </row>
    <row r="14027" spans="5:5" ht="20.399999999999999" x14ac:dyDescent="0.25">
      <c r="E14027" s="7" ph="1"/>
    </row>
    <row r="14028" spans="5:5" ht="20.399999999999999" x14ac:dyDescent="0.25">
      <c r="E14028" s="7" ph="1"/>
    </row>
    <row r="14029" spans="5:5" ht="20.399999999999999" x14ac:dyDescent="0.25">
      <c r="E14029" s="7" ph="1"/>
    </row>
    <row r="14030" spans="5:5" ht="20.399999999999999" x14ac:dyDescent="0.25">
      <c r="E14030" s="7" ph="1"/>
    </row>
    <row r="14031" spans="5:5" ht="20.399999999999999" x14ac:dyDescent="0.25">
      <c r="E14031" s="7" ph="1"/>
    </row>
    <row r="14032" spans="5:5" ht="20.399999999999999" x14ac:dyDescent="0.25">
      <c r="E14032" s="7" ph="1"/>
    </row>
    <row r="14033" spans="5:5" ht="20.399999999999999" x14ac:dyDescent="0.25">
      <c r="E14033" s="7" ph="1"/>
    </row>
    <row r="14034" spans="5:5" ht="20.399999999999999" x14ac:dyDescent="0.25">
      <c r="E14034" s="7" ph="1"/>
    </row>
    <row r="14035" spans="5:5" ht="20.399999999999999" x14ac:dyDescent="0.25">
      <c r="E14035" s="7" ph="1"/>
    </row>
    <row r="14036" spans="5:5" ht="20.399999999999999" x14ac:dyDescent="0.25">
      <c r="E14036" s="7" ph="1"/>
    </row>
    <row r="14037" spans="5:5" ht="20.399999999999999" x14ac:dyDescent="0.25">
      <c r="E14037" s="7" ph="1"/>
    </row>
    <row r="14038" spans="5:5" ht="20.399999999999999" x14ac:dyDescent="0.25">
      <c r="E14038" s="7" ph="1"/>
    </row>
    <row r="14039" spans="5:5" ht="20.399999999999999" x14ac:dyDescent="0.25">
      <c r="E14039" s="7" ph="1"/>
    </row>
    <row r="14040" spans="5:5" ht="20.399999999999999" x14ac:dyDescent="0.25">
      <c r="E14040" s="7" ph="1"/>
    </row>
    <row r="14041" spans="5:5" ht="20.399999999999999" x14ac:dyDescent="0.25">
      <c r="E14041" s="7" ph="1"/>
    </row>
    <row r="14042" spans="5:5" ht="20.399999999999999" x14ac:dyDescent="0.25">
      <c r="E14042" s="7" ph="1"/>
    </row>
    <row r="14043" spans="5:5" ht="20.399999999999999" x14ac:dyDescent="0.25">
      <c r="E14043" s="7" ph="1"/>
    </row>
    <row r="14044" spans="5:5" ht="20.399999999999999" x14ac:dyDescent="0.25">
      <c r="E14044" s="7" ph="1"/>
    </row>
    <row r="14045" spans="5:5" ht="20.399999999999999" x14ac:dyDescent="0.25">
      <c r="E14045" s="7" ph="1"/>
    </row>
    <row r="14046" spans="5:5" ht="20.399999999999999" x14ac:dyDescent="0.25">
      <c r="E14046" s="7" ph="1"/>
    </row>
    <row r="14047" spans="5:5" ht="20.399999999999999" x14ac:dyDescent="0.25">
      <c r="E14047" s="7" ph="1"/>
    </row>
    <row r="14048" spans="5:5" ht="20.399999999999999" x14ac:dyDescent="0.25">
      <c r="E14048" s="7" ph="1"/>
    </row>
    <row r="14049" spans="5:5" ht="20.399999999999999" x14ac:dyDescent="0.25">
      <c r="E14049" s="7" ph="1"/>
    </row>
    <row r="14050" spans="5:5" ht="20.399999999999999" x14ac:dyDescent="0.25">
      <c r="E14050" s="7" ph="1"/>
    </row>
    <row r="14051" spans="5:5" ht="20.399999999999999" x14ac:dyDescent="0.25">
      <c r="E14051" s="7" ph="1"/>
    </row>
    <row r="14052" spans="5:5" ht="20.399999999999999" x14ac:dyDescent="0.25">
      <c r="E14052" s="7" ph="1"/>
    </row>
    <row r="14053" spans="5:5" ht="20.399999999999999" x14ac:dyDescent="0.25">
      <c r="E14053" s="7" ph="1"/>
    </row>
    <row r="14054" spans="5:5" ht="20.399999999999999" x14ac:dyDescent="0.25">
      <c r="E14054" s="7" ph="1"/>
    </row>
    <row r="14055" spans="5:5" ht="20.399999999999999" x14ac:dyDescent="0.25">
      <c r="E14055" s="7" ph="1"/>
    </row>
    <row r="14056" spans="5:5" ht="20.399999999999999" x14ac:dyDescent="0.25">
      <c r="E14056" s="7" ph="1"/>
    </row>
    <row r="14057" spans="5:5" ht="20.399999999999999" x14ac:dyDescent="0.25">
      <c r="E14057" s="7" ph="1"/>
    </row>
    <row r="14058" spans="5:5" ht="20.399999999999999" x14ac:dyDescent="0.25">
      <c r="E14058" s="7" ph="1"/>
    </row>
    <row r="14059" spans="5:5" ht="20.399999999999999" x14ac:dyDescent="0.25">
      <c r="E14059" s="7" ph="1"/>
    </row>
    <row r="14060" spans="5:5" ht="20.399999999999999" x14ac:dyDescent="0.25">
      <c r="E14060" s="7" ph="1"/>
    </row>
    <row r="14061" spans="5:5" ht="20.399999999999999" x14ac:dyDescent="0.25">
      <c r="E14061" s="7" ph="1"/>
    </row>
    <row r="14062" spans="5:5" ht="20.399999999999999" x14ac:dyDescent="0.25">
      <c r="E14062" s="7" ph="1"/>
    </row>
    <row r="14063" spans="5:5" ht="20.399999999999999" x14ac:dyDescent="0.25">
      <c r="E14063" s="7" ph="1"/>
    </row>
    <row r="14064" spans="5:5" ht="20.399999999999999" x14ac:dyDescent="0.25">
      <c r="E14064" s="7" ph="1"/>
    </row>
    <row r="14065" spans="5:5" ht="20.399999999999999" x14ac:dyDescent="0.25">
      <c r="E14065" s="7" ph="1"/>
    </row>
    <row r="14066" spans="5:5" ht="20.399999999999999" x14ac:dyDescent="0.25">
      <c r="E14066" s="7" ph="1"/>
    </row>
    <row r="14067" spans="5:5" ht="20.399999999999999" x14ac:dyDescent="0.25">
      <c r="E14067" s="7" ph="1"/>
    </row>
    <row r="14068" spans="5:5" ht="20.399999999999999" x14ac:dyDescent="0.25">
      <c r="E14068" s="7" ph="1"/>
    </row>
    <row r="14069" spans="5:5" ht="20.399999999999999" x14ac:dyDescent="0.25">
      <c r="E14069" s="7" ph="1"/>
    </row>
    <row r="14070" spans="5:5" ht="20.399999999999999" x14ac:dyDescent="0.25">
      <c r="E14070" s="7" ph="1"/>
    </row>
    <row r="14071" spans="5:5" ht="20.399999999999999" x14ac:dyDescent="0.25">
      <c r="E14071" s="7" ph="1"/>
    </row>
    <row r="14072" spans="5:5" ht="20.399999999999999" x14ac:dyDescent="0.25">
      <c r="E14072" s="7" ph="1"/>
    </row>
    <row r="14073" spans="5:5" ht="20.399999999999999" x14ac:dyDescent="0.25">
      <c r="E14073" s="7" ph="1"/>
    </row>
    <row r="14074" spans="5:5" ht="20.399999999999999" x14ac:dyDescent="0.25">
      <c r="E14074" s="7" ph="1"/>
    </row>
    <row r="14075" spans="5:5" ht="20.399999999999999" x14ac:dyDescent="0.25">
      <c r="E14075" s="7" ph="1"/>
    </row>
    <row r="14076" spans="5:5" ht="20.399999999999999" x14ac:dyDescent="0.25">
      <c r="E14076" s="7" ph="1"/>
    </row>
    <row r="14077" spans="5:5" ht="20.399999999999999" x14ac:dyDescent="0.25">
      <c r="E14077" s="7" ph="1"/>
    </row>
    <row r="14078" spans="5:5" ht="20.399999999999999" x14ac:dyDescent="0.25">
      <c r="E14078" s="7" ph="1"/>
    </row>
    <row r="14079" spans="5:5" ht="20.399999999999999" x14ac:dyDescent="0.25">
      <c r="E14079" s="7" ph="1"/>
    </row>
    <row r="14080" spans="5:5" ht="20.399999999999999" x14ac:dyDescent="0.25">
      <c r="E14080" s="7" ph="1"/>
    </row>
    <row r="14081" spans="5:5" ht="20.399999999999999" x14ac:dyDescent="0.25">
      <c r="E14081" s="7" ph="1"/>
    </row>
    <row r="14082" spans="5:5" ht="20.399999999999999" x14ac:dyDescent="0.25">
      <c r="E14082" s="7" ph="1"/>
    </row>
    <row r="14083" spans="5:5" ht="20.399999999999999" x14ac:dyDescent="0.25">
      <c r="E14083" s="7" ph="1"/>
    </row>
    <row r="14084" spans="5:5" ht="20.399999999999999" x14ac:dyDescent="0.25">
      <c r="E14084" s="7" ph="1"/>
    </row>
    <row r="14085" spans="5:5" ht="20.399999999999999" x14ac:dyDescent="0.25">
      <c r="E14085" s="7" ph="1"/>
    </row>
    <row r="14086" spans="5:5" ht="20.399999999999999" x14ac:dyDescent="0.25">
      <c r="E14086" s="7" ph="1"/>
    </row>
    <row r="14087" spans="5:5" ht="20.399999999999999" x14ac:dyDescent="0.25">
      <c r="E14087" s="7" ph="1"/>
    </row>
    <row r="14088" spans="5:5" ht="20.399999999999999" x14ac:dyDescent="0.25">
      <c r="E14088" s="7" ph="1"/>
    </row>
    <row r="14089" spans="5:5" ht="20.399999999999999" x14ac:dyDescent="0.25">
      <c r="E14089" s="7" ph="1"/>
    </row>
    <row r="14090" spans="5:5" ht="20.399999999999999" x14ac:dyDescent="0.25">
      <c r="E14090" s="7" ph="1"/>
    </row>
    <row r="14091" spans="5:5" ht="20.399999999999999" x14ac:dyDescent="0.25">
      <c r="E14091" s="7" ph="1"/>
    </row>
    <row r="14092" spans="5:5" ht="20.399999999999999" x14ac:dyDescent="0.25">
      <c r="E14092" s="7" ph="1"/>
    </row>
    <row r="14093" spans="5:5" ht="20.399999999999999" x14ac:dyDescent="0.25">
      <c r="E14093" s="7" ph="1"/>
    </row>
    <row r="14094" spans="5:5" ht="20.399999999999999" x14ac:dyDescent="0.25">
      <c r="E14094" s="7" ph="1"/>
    </row>
    <row r="14095" spans="5:5" ht="20.399999999999999" x14ac:dyDescent="0.25">
      <c r="E14095" s="7" ph="1"/>
    </row>
    <row r="14096" spans="5:5" ht="20.399999999999999" x14ac:dyDescent="0.25">
      <c r="E14096" s="7" ph="1"/>
    </row>
    <row r="14097" spans="5:5" ht="20.399999999999999" x14ac:dyDescent="0.25">
      <c r="E14097" s="7" ph="1"/>
    </row>
    <row r="14098" spans="5:5" ht="20.399999999999999" x14ac:dyDescent="0.25">
      <c r="E14098" s="7" ph="1"/>
    </row>
    <row r="14099" spans="5:5" ht="20.399999999999999" x14ac:dyDescent="0.25">
      <c r="E14099" s="7" ph="1"/>
    </row>
    <row r="14100" spans="5:5" ht="20.399999999999999" x14ac:dyDescent="0.25">
      <c r="E14100" s="7" ph="1"/>
    </row>
    <row r="14101" spans="5:5" ht="20.399999999999999" x14ac:dyDescent="0.25">
      <c r="E14101" s="7" ph="1"/>
    </row>
    <row r="14102" spans="5:5" ht="20.399999999999999" x14ac:dyDescent="0.25">
      <c r="E14102" s="7" ph="1"/>
    </row>
    <row r="14103" spans="5:5" ht="20.399999999999999" x14ac:dyDescent="0.25">
      <c r="E14103" s="7" ph="1"/>
    </row>
    <row r="14104" spans="5:5" ht="20.399999999999999" x14ac:dyDescent="0.25">
      <c r="E14104" s="7" ph="1"/>
    </row>
    <row r="14105" spans="5:5" ht="20.399999999999999" x14ac:dyDescent="0.25">
      <c r="E14105" s="7" ph="1"/>
    </row>
    <row r="14106" spans="5:5" ht="20.399999999999999" x14ac:dyDescent="0.25">
      <c r="E14106" s="7" ph="1"/>
    </row>
    <row r="14107" spans="5:5" ht="20.399999999999999" x14ac:dyDescent="0.25">
      <c r="E14107" s="7" ph="1"/>
    </row>
    <row r="14108" spans="5:5" ht="20.399999999999999" x14ac:dyDescent="0.25">
      <c r="E14108" s="7" ph="1"/>
    </row>
    <row r="14109" spans="5:5" ht="20.399999999999999" x14ac:dyDescent="0.25">
      <c r="E14109" s="7" ph="1"/>
    </row>
    <row r="14110" spans="5:5" ht="20.399999999999999" x14ac:dyDescent="0.25">
      <c r="E14110" s="7" ph="1"/>
    </row>
    <row r="14111" spans="5:5" ht="20.399999999999999" x14ac:dyDescent="0.25">
      <c r="E14111" s="7" ph="1"/>
    </row>
    <row r="14112" spans="5:5" ht="20.399999999999999" x14ac:dyDescent="0.25">
      <c r="E14112" s="7" ph="1"/>
    </row>
    <row r="14113" spans="5:5" ht="20.399999999999999" x14ac:dyDescent="0.25">
      <c r="E14113" s="7" ph="1"/>
    </row>
    <row r="14114" spans="5:5" ht="20.399999999999999" x14ac:dyDescent="0.25">
      <c r="E14114" s="7" ph="1"/>
    </row>
    <row r="14115" spans="5:5" ht="20.399999999999999" x14ac:dyDescent="0.25">
      <c r="E14115" s="7" ph="1"/>
    </row>
    <row r="14116" spans="5:5" ht="20.399999999999999" x14ac:dyDescent="0.25">
      <c r="E14116" s="7" ph="1"/>
    </row>
    <row r="14117" spans="5:5" ht="20.399999999999999" x14ac:dyDescent="0.25">
      <c r="E14117" s="7" ph="1"/>
    </row>
    <row r="14118" spans="5:5" ht="20.399999999999999" x14ac:dyDescent="0.25">
      <c r="E14118" s="7" ph="1"/>
    </row>
    <row r="14119" spans="5:5" ht="20.399999999999999" x14ac:dyDescent="0.25">
      <c r="E14119" s="7" ph="1"/>
    </row>
    <row r="14120" spans="5:5" ht="20.399999999999999" x14ac:dyDescent="0.25">
      <c r="E14120" s="7" ph="1"/>
    </row>
    <row r="14121" spans="5:5" ht="20.399999999999999" x14ac:dyDescent="0.25">
      <c r="E14121" s="7" ph="1"/>
    </row>
    <row r="14122" spans="5:5" ht="20.399999999999999" x14ac:dyDescent="0.25">
      <c r="E14122" s="7" ph="1"/>
    </row>
    <row r="14123" spans="5:5" ht="20.399999999999999" x14ac:dyDescent="0.25">
      <c r="E14123" s="7" ph="1"/>
    </row>
    <row r="14124" spans="5:5" ht="20.399999999999999" x14ac:dyDescent="0.25">
      <c r="E14124" s="7" ph="1"/>
    </row>
    <row r="14125" spans="5:5" ht="20.399999999999999" x14ac:dyDescent="0.25">
      <c r="E14125" s="7" ph="1"/>
    </row>
    <row r="14126" spans="5:5" ht="20.399999999999999" x14ac:dyDescent="0.25">
      <c r="E14126" s="7" ph="1"/>
    </row>
    <row r="14127" spans="5:5" ht="20.399999999999999" x14ac:dyDescent="0.25">
      <c r="E14127" s="7" ph="1"/>
    </row>
    <row r="14128" spans="5:5" ht="20.399999999999999" x14ac:dyDescent="0.25">
      <c r="E14128" s="7" ph="1"/>
    </row>
    <row r="14129" spans="5:5" ht="20.399999999999999" x14ac:dyDescent="0.25">
      <c r="E14129" s="7" ph="1"/>
    </row>
    <row r="14130" spans="5:5" ht="20.399999999999999" x14ac:dyDescent="0.25">
      <c r="E14130" s="7" ph="1"/>
    </row>
    <row r="14131" spans="5:5" ht="20.399999999999999" x14ac:dyDescent="0.25">
      <c r="E14131" s="7" ph="1"/>
    </row>
    <row r="14132" spans="5:5" ht="20.399999999999999" x14ac:dyDescent="0.25">
      <c r="E14132" s="7" ph="1"/>
    </row>
    <row r="14133" spans="5:5" ht="20.399999999999999" x14ac:dyDescent="0.25">
      <c r="E14133" s="7" ph="1"/>
    </row>
    <row r="14134" spans="5:5" ht="20.399999999999999" x14ac:dyDescent="0.25">
      <c r="E14134" s="7" ph="1"/>
    </row>
    <row r="14135" spans="5:5" ht="20.399999999999999" x14ac:dyDescent="0.25">
      <c r="E14135" s="7" ph="1"/>
    </row>
    <row r="14136" spans="5:5" ht="20.399999999999999" x14ac:dyDescent="0.25">
      <c r="E14136" s="7" ph="1"/>
    </row>
    <row r="14137" spans="5:5" ht="20.399999999999999" x14ac:dyDescent="0.25">
      <c r="E14137" s="7" ph="1"/>
    </row>
    <row r="14138" spans="5:5" ht="20.399999999999999" x14ac:dyDescent="0.25">
      <c r="E14138" s="7" ph="1"/>
    </row>
    <row r="14139" spans="5:5" ht="20.399999999999999" x14ac:dyDescent="0.25">
      <c r="E14139" s="7" ph="1"/>
    </row>
    <row r="14140" spans="5:5" ht="20.399999999999999" x14ac:dyDescent="0.25">
      <c r="E14140" s="7" ph="1"/>
    </row>
    <row r="14141" spans="5:5" ht="20.399999999999999" x14ac:dyDescent="0.25">
      <c r="E14141" s="7" ph="1"/>
    </row>
    <row r="14142" spans="5:5" ht="20.399999999999999" x14ac:dyDescent="0.25">
      <c r="E14142" s="7" ph="1"/>
    </row>
    <row r="14143" spans="5:5" ht="20.399999999999999" x14ac:dyDescent="0.25">
      <c r="E14143" s="7" ph="1"/>
    </row>
    <row r="14144" spans="5:5" ht="20.399999999999999" x14ac:dyDescent="0.25">
      <c r="E14144" s="7" ph="1"/>
    </row>
    <row r="14145" spans="5:5" ht="20.399999999999999" x14ac:dyDescent="0.25">
      <c r="E14145" s="7" ph="1"/>
    </row>
    <row r="14146" spans="5:5" ht="20.399999999999999" x14ac:dyDescent="0.25">
      <c r="E14146" s="7" ph="1"/>
    </row>
    <row r="14147" spans="5:5" ht="20.399999999999999" x14ac:dyDescent="0.25">
      <c r="E14147" s="7" ph="1"/>
    </row>
    <row r="14148" spans="5:5" ht="20.399999999999999" x14ac:dyDescent="0.25">
      <c r="E14148" s="7" ph="1"/>
    </row>
    <row r="14149" spans="5:5" ht="20.399999999999999" x14ac:dyDescent="0.25">
      <c r="E14149" s="7" ph="1"/>
    </row>
    <row r="14150" spans="5:5" ht="20.399999999999999" x14ac:dyDescent="0.25">
      <c r="E14150" s="7" ph="1"/>
    </row>
    <row r="14151" spans="5:5" ht="20.399999999999999" x14ac:dyDescent="0.25">
      <c r="E14151" s="7" ph="1"/>
    </row>
    <row r="14152" spans="5:5" ht="20.399999999999999" x14ac:dyDescent="0.25">
      <c r="E14152" s="7" ph="1"/>
    </row>
    <row r="14153" spans="5:5" ht="20.399999999999999" x14ac:dyDescent="0.25">
      <c r="E14153" s="7" ph="1"/>
    </row>
    <row r="14154" spans="5:5" ht="20.399999999999999" x14ac:dyDescent="0.25">
      <c r="E14154" s="7" ph="1"/>
    </row>
    <row r="14155" spans="5:5" ht="20.399999999999999" x14ac:dyDescent="0.25">
      <c r="E14155" s="7" ph="1"/>
    </row>
    <row r="14156" spans="5:5" ht="20.399999999999999" x14ac:dyDescent="0.25">
      <c r="E14156" s="7" ph="1"/>
    </row>
    <row r="14157" spans="5:5" ht="20.399999999999999" x14ac:dyDescent="0.25">
      <c r="E14157" s="7" ph="1"/>
    </row>
    <row r="14158" spans="5:5" ht="20.399999999999999" x14ac:dyDescent="0.25">
      <c r="E14158" s="7" ph="1"/>
    </row>
    <row r="14159" spans="5:5" ht="20.399999999999999" x14ac:dyDescent="0.25">
      <c r="E14159" s="7" ph="1"/>
    </row>
    <row r="14160" spans="5:5" ht="20.399999999999999" x14ac:dyDescent="0.25">
      <c r="E14160" s="7" ph="1"/>
    </row>
    <row r="14161" spans="5:5" ht="20.399999999999999" x14ac:dyDescent="0.25">
      <c r="E14161" s="7" ph="1"/>
    </row>
    <row r="14162" spans="5:5" ht="20.399999999999999" x14ac:dyDescent="0.25">
      <c r="E14162" s="7" ph="1"/>
    </row>
    <row r="14163" spans="5:5" ht="20.399999999999999" x14ac:dyDescent="0.25">
      <c r="E14163" s="7" ph="1"/>
    </row>
    <row r="14164" spans="5:5" ht="20.399999999999999" x14ac:dyDescent="0.25">
      <c r="E14164" s="7" ph="1"/>
    </row>
    <row r="14165" spans="5:5" ht="20.399999999999999" x14ac:dyDescent="0.25">
      <c r="E14165" s="7" ph="1"/>
    </row>
    <row r="14166" spans="5:5" ht="20.399999999999999" x14ac:dyDescent="0.25">
      <c r="E14166" s="7" ph="1"/>
    </row>
    <row r="14167" spans="5:5" ht="20.399999999999999" x14ac:dyDescent="0.25">
      <c r="E14167" s="7" ph="1"/>
    </row>
    <row r="14168" spans="5:5" ht="20.399999999999999" x14ac:dyDescent="0.25">
      <c r="E14168" s="7" ph="1"/>
    </row>
    <row r="14169" spans="5:5" ht="20.399999999999999" x14ac:dyDescent="0.25">
      <c r="E14169" s="7" ph="1"/>
    </row>
    <row r="14170" spans="5:5" ht="20.399999999999999" x14ac:dyDescent="0.25">
      <c r="E14170" s="7" ph="1"/>
    </row>
    <row r="14171" spans="5:5" ht="20.399999999999999" x14ac:dyDescent="0.25">
      <c r="E14171" s="7" ph="1"/>
    </row>
    <row r="14172" spans="5:5" ht="20.399999999999999" x14ac:dyDescent="0.25">
      <c r="E14172" s="7" ph="1"/>
    </row>
    <row r="14173" spans="5:5" ht="20.399999999999999" x14ac:dyDescent="0.25">
      <c r="E14173" s="7" ph="1"/>
    </row>
    <row r="14174" spans="5:5" ht="20.399999999999999" x14ac:dyDescent="0.25">
      <c r="E14174" s="7" ph="1"/>
    </row>
    <row r="14175" spans="5:5" ht="20.399999999999999" x14ac:dyDescent="0.25">
      <c r="E14175" s="7" ph="1"/>
    </row>
    <row r="14176" spans="5:5" ht="20.399999999999999" x14ac:dyDescent="0.25">
      <c r="E14176" s="7" ph="1"/>
    </row>
    <row r="14177" spans="5:5" ht="20.399999999999999" x14ac:dyDescent="0.25">
      <c r="E14177" s="7" ph="1"/>
    </row>
    <row r="14178" spans="5:5" ht="20.399999999999999" x14ac:dyDescent="0.25">
      <c r="E14178" s="7" ph="1"/>
    </row>
    <row r="14179" spans="5:5" ht="20.399999999999999" x14ac:dyDescent="0.25">
      <c r="E14179" s="7" ph="1"/>
    </row>
    <row r="14180" spans="5:5" ht="20.399999999999999" x14ac:dyDescent="0.25">
      <c r="E14180" s="7" ph="1"/>
    </row>
    <row r="14181" spans="5:5" ht="20.399999999999999" x14ac:dyDescent="0.25">
      <c r="E14181" s="7" ph="1"/>
    </row>
    <row r="14182" spans="5:5" ht="20.399999999999999" x14ac:dyDescent="0.25">
      <c r="E14182" s="7" ph="1"/>
    </row>
    <row r="14183" spans="5:5" ht="20.399999999999999" x14ac:dyDescent="0.25">
      <c r="E14183" s="7" ph="1"/>
    </row>
    <row r="14184" spans="5:5" ht="20.399999999999999" x14ac:dyDescent="0.25">
      <c r="E14184" s="7" ph="1"/>
    </row>
    <row r="14185" spans="5:5" ht="20.399999999999999" x14ac:dyDescent="0.25">
      <c r="E14185" s="7" ph="1"/>
    </row>
    <row r="14186" spans="5:5" ht="20.399999999999999" x14ac:dyDescent="0.25">
      <c r="E14186" s="7" ph="1"/>
    </row>
    <row r="14187" spans="5:5" ht="20.399999999999999" x14ac:dyDescent="0.25">
      <c r="E14187" s="7" ph="1"/>
    </row>
    <row r="14188" spans="5:5" ht="20.399999999999999" x14ac:dyDescent="0.25">
      <c r="E14188" s="7" ph="1"/>
    </row>
    <row r="14189" spans="5:5" ht="20.399999999999999" x14ac:dyDescent="0.25">
      <c r="E14189" s="7" ph="1"/>
    </row>
    <row r="14190" spans="5:5" ht="20.399999999999999" x14ac:dyDescent="0.25">
      <c r="E14190" s="7" ph="1"/>
    </row>
    <row r="14191" spans="5:5" ht="20.399999999999999" x14ac:dyDescent="0.25">
      <c r="E14191" s="7" ph="1"/>
    </row>
    <row r="14192" spans="5:5" ht="20.399999999999999" x14ac:dyDescent="0.25">
      <c r="E14192" s="7" ph="1"/>
    </row>
    <row r="14193" spans="5:5" ht="20.399999999999999" x14ac:dyDescent="0.25">
      <c r="E14193" s="7" ph="1"/>
    </row>
    <row r="14194" spans="5:5" ht="20.399999999999999" x14ac:dyDescent="0.25">
      <c r="E14194" s="7" ph="1"/>
    </row>
    <row r="14195" spans="5:5" ht="20.399999999999999" x14ac:dyDescent="0.25">
      <c r="E14195" s="7" ph="1"/>
    </row>
    <row r="14196" spans="5:5" ht="20.399999999999999" x14ac:dyDescent="0.25">
      <c r="E14196" s="7" ph="1"/>
    </row>
    <row r="14197" spans="5:5" ht="20.399999999999999" x14ac:dyDescent="0.25">
      <c r="E14197" s="7" ph="1"/>
    </row>
    <row r="14198" spans="5:5" ht="20.399999999999999" x14ac:dyDescent="0.25">
      <c r="E14198" s="7" ph="1"/>
    </row>
    <row r="14199" spans="5:5" ht="20.399999999999999" x14ac:dyDescent="0.25">
      <c r="E14199" s="7" ph="1"/>
    </row>
    <row r="14200" spans="5:5" ht="20.399999999999999" x14ac:dyDescent="0.25">
      <c r="E14200" s="7" ph="1"/>
    </row>
    <row r="14201" spans="5:5" ht="20.399999999999999" x14ac:dyDescent="0.25">
      <c r="E14201" s="7" ph="1"/>
    </row>
    <row r="14202" spans="5:5" ht="20.399999999999999" x14ac:dyDescent="0.25">
      <c r="E14202" s="7" ph="1"/>
    </row>
    <row r="14203" spans="5:5" ht="20.399999999999999" x14ac:dyDescent="0.25">
      <c r="E14203" s="7" ph="1"/>
    </row>
    <row r="14204" spans="5:5" ht="20.399999999999999" x14ac:dyDescent="0.25">
      <c r="E14204" s="7" ph="1"/>
    </row>
    <row r="14205" spans="5:5" ht="20.399999999999999" x14ac:dyDescent="0.25">
      <c r="E14205" s="7" ph="1"/>
    </row>
    <row r="14206" spans="5:5" ht="20.399999999999999" x14ac:dyDescent="0.25">
      <c r="E14206" s="7" ph="1"/>
    </row>
    <row r="14207" spans="5:5" ht="20.399999999999999" x14ac:dyDescent="0.25">
      <c r="E14207" s="7" ph="1"/>
    </row>
    <row r="14208" spans="5:5" ht="20.399999999999999" x14ac:dyDescent="0.25">
      <c r="E14208" s="7" ph="1"/>
    </row>
    <row r="14209" spans="5:5" ht="20.399999999999999" x14ac:dyDescent="0.25">
      <c r="E14209" s="7" ph="1"/>
    </row>
    <row r="14210" spans="5:5" ht="20.399999999999999" x14ac:dyDescent="0.25">
      <c r="E14210" s="7" ph="1"/>
    </row>
    <row r="14211" spans="5:5" ht="20.399999999999999" x14ac:dyDescent="0.25">
      <c r="E14211" s="7" ph="1"/>
    </row>
    <row r="14212" spans="5:5" ht="20.399999999999999" x14ac:dyDescent="0.25">
      <c r="E14212" s="7" ph="1"/>
    </row>
    <row r="14213" spans="5:5" ht="20.399999999999999" x14ac:dyDescent="0.25">
      <c r="E14213" s="7" ph="1"/>
    </row>
    <row r="14214" spans="5:5" ht="20.399999999999999" x14ac:dyDescent="0.25">
      <c r="E14214" s="7" ph="1"/>
    </row>
    <row r="14215" spans="5:5" ht="20.399999999999999" x14ac:dyDescent="0.25">
      <c r="E14215" s="7" ph="1"/>
    </row>
    <row r="14216" spans="5:5" ht="20.399999999999999" x14ac:dyDescent="0.25">
      <c r="E14216" s="7" ph="1"/>
    </row>
    <row r="14217" spans="5:5" ht="20.399999999999999" x14ac:dyDescent="0.25">
      <c r="E14217" s="7" ph="1"/>
    </row>
    <row r="14218" spans="5:5" ht="20.399999999999999" x14ac:dyDescent="0.25">
      <c r="E14218" s="7" ph="1"/>
    </row>
    <row r="14219" spans="5:5" ht="20.399999999999999" x14ac:dyDescent="0.25">
      <c r="E14219" s="7" ph="1"/>
    </row>
    <row r="14220" spans="5:5" ht="20.399999999999999" x14ac:dyDescent="0.25">
      <c r="E14220" s="7" ph="1"/>
    </row>
    <row r="14221" spans="5:5" ht="20.399999999999999" x14ac:dyDescent="0.25">
      <c r="E14221" s="7" ph="1"/>
    </row>
    <row r="14222" spans="5:5" ht="20.399999999999999" x14ac:dyDescent="0.25">
      <c r="E14222" s="7" ph="1"/>
    </row>
    <row r="14223" spans="5:5" ht="20.399999999999999" x14ac:dyDescent="0.25">
      <c r="E14223" s="7" ph="1"/>
    </row>
    <row r="14224" spans="5:5" ht="20.399999999999999" x14ac:dyDescent="0.25">
      <c r="E14224" s="7" ph="1"/>
    </row>
    <row r="14225" spans="5:5" ht="20.399999999999999" x14ac:dyDescent="0.25">
      <c r="E14225" s="7" ph="1"/>
    </row>
    <row r="14226" spans="5:5" ht="20.399999999999999" x14ac:dyDescent="0.25">
      <c r="E14226" s="7" ph="1"/>
    </row>
    <row r="14227" spans="5:5" ht="20.399999999999999" x14ac:dyDescent="0.25">
      <c r="E14227" s="7" ph="1"/>
    </row>
    <row r="14228" spans="5:5" ht="20.399999999999999" x14ac:dyDescent="0.25">
      <c r="E14228" s="7" ph="1"/>
    </row>
    <row r="14229" spans="5:5" ht="20.399999999999999" x14ac:dyDescent="0.25">
      <c r="E14229" s="7" ph="1"/>
    </row>
    <row r="14230" spans="5:5" ht="20.399999999999999" x14ac:dyDescent="0.25">
      <c r="E14230" s="7" ph="1"/>
    </row>
    <row r="14231" spans="5:5" ht="20.399999999999999" x14ac:dyDescent="0.25">
      <c r="E14231" s="7" ph="1"/>
    </row>
    <row r="14232" spans="5:5" ht="20.399999999999999" x14ac:dyDescent="0.25">
      <c r="E14232" s="7" ph="1"/>
    </row>
    <row r="14233" spans="5:5" ht="20.399999999999999" x14ac:dyDescent="0.25">
      <c r="E14233" s="7" ph="1"/>
    </row>
    <row r="14234" spans="5:5" ht="20.399999999999999" x14ac:dyDescent="0.25">
      <c r="E14234" s="7" ph="1"/>
    </row>
    <row r="14235" spans="5:5" ht="20.399999999999999" x14ac:dyDescent="0.25">
      <c r="E14235" s="7" ph="1"/>
    </row>
    <row r="14236" spans="5:5" ht="20.399999999999999" x14ac:dyDescent="0.25">
      <c r="E14236" s="7" ph="1"/>
    </row>
    <row r="14237" spans="5:5" ht="20.399999999999999" x14ac:dyDescent="0.25">
      <c r="E14237" s="7" ph="1"/>
    </row>
    <row r="14238" spans="5:5" ht="20.399999999999999" x14ac:dyDescent="0.25">
      <c r="E14238" s="7" ph="1"/>
    </row>
    <row r="14239" spans="5:5" ht="20.399999999999999" x14ac:dyDescent="0.25">
      <c r="E14239" s="7" ph="1"/>
    </row>
    <row r="14240" spans="5:5" ht="20.399999999999999" x14ac:dyDescent="0.25">
      <c r="E14240" s="7" ph="1"/>
    </row>
    <row r="14241" spans="5:5" ht="20.399999999999999" x14ac:dyDescent="0.25">
      <c r="E14241" s="7" ph="1"/>
    </row>
    <row r="14242" spans="5:5" ht="20.399999999999999" x14ac:dyDescent="0.25">
      <c r="E14242" s="7" ph="1"/>
    </row>
    <row r="14243" spans="5:5" ht="20.399999999999999" x14ac:dyDescent="0.25">
      <c r="E14243" s="7" ph="1"/>
    </row>
    <row r="14244" spans="5:5" ht="20.399999999999999" x14ac:dyDescent="0.25">
      <c r="E14244" s="7" ph="1"/>
    </row>
    <row r="14245" spans="5:5" ht="20.399999999999999" x14ac:dyDescent="0.25">
      <c r="E14245" s="7" ph="1"/>
    </row>
    <row r="14246" spans="5:5" ht="20.399999999999999" x14ac:dyDescent="0.25">
      <c r="E14246" s="7" ph="1"/>
    </row>
    <row r="14247" spans="5:5" ht="20.399999999999999" x14ac:dyDescent="0.25">
      <c r="E14247" s="7" ph="1"/>
    </row>
    <row r="14248" spans="5:5" ht="20.399999999999999" x14ac:dyDescent="0.25">
      <c r="E14248" s="7" ph="1"/>
    </row>
    <row r="14249" spans="5:5" ht="20.399999999999999" x14ac:dyDescent="0.25">
      <c r="E14249" s="7" ph="1"/>
    </row>
    <row r="14250" spans="5:5" ht="20.399999999999999" x14ac:dyDescent="0.25">
      <c r="E14250" s="7" ph="1"/>
    </row>
    <row r="14251" spans="5:5" ht="20.399999999999999" x14ac:dyDescent="0.25">
      <c r="E14251" s="7" ph="1"/>
    </row>
    <row r="14252" spans="5:5" ht="20.399999999999999" x14ac:dyDescent="0.25">
      <c r="E14252" s="7" ph="1"/>
    </row>
    <row r="14253" spans="5:5" ht="20.399999999999999" x14ac:dyDescent="0.25">
      <c r="E14253" s="7" ph="1"/>
    </row>
    <row r="14254" spans="5:5" ht="20.399999999999999" x14ac:dyDescent="0.25">
      <c r="E14254" s="7" ph="1"/>
    </row>
    <row r="14255" spans="5:5" ht="20.399999999999999" x14ac:dyDescent="0.25">
      <c r="E14255" s="7" ph="1"/>
    </row>
    <row r="14256" spans="5:5" ht="20.399999999999999" x14ac:dyDescent="0.25">
      <c r="E14256" s="7" ph="1"/>
    </row>
    <row r="14257" spans="5:5" ht="20.399999999999999" x14ac:dyDescent="0.25">
      <c r="E14257" s="7" ph="1"/>
    </row>
    <row r="14258" spans="5:5" ht="20.399999999999999" x14ac:dyDescent="0.25">
      <c r="E14258" s="7" ph="1"/>
    </row>
    <row r="14259" spans="5:5" ht="20.399999999999999" x14ac:dyDescent="0.25">
      <c r="E14259" s="7" ph="1"/>
    </row>
    <row r="14260" spans="5:5" ht="20.399999999999999" x14ac:dyDescent="0.25">
      <c r="E14260" s="7" ph="1"/>
    </row>
    <row r="14261" spans="5:5" ht="20.399999999999999" x14ac:dyDescent="0.25">
      <c r="E14261" s="7" ph="1"/>
    </row>
    <row r="14262" spans="5:5" ht="20.399999999999999" x14ac:dyDescent="0.25">
      <c r="E14262" s="7" ph="1"/>
    </row>
    <row r="14263" spans="5:5" ht="20.399999999999999" x14ac:dyDescent="0.25">
      <c r="E14263" s="7" ph="1"/>
    </row>
    <row r="14264" spans="5:5" ht="20.399999999999999" x14ac:dyDescent="0.25">
      <c r="E14264" s="7" ph="1"/>
    </row>
    <row r="14265" spans="5:5" ht="20.399999999999999" x14ac:dyDescent="0.25">
      <c r="E14265" s="7" ph="1"/>
    </row>
    <row r="14266" spans="5:5" ht="20.399999999999999" x14ac:dyDescent="0.25">
      <c r="E14266" s="7" ph="1"/>
    </row>
    <row r="14267" spans="5:5" ht="20.399999999999999" x14ac:dyDescent="0.25">
      <c r="E14267" s="7" ph="1"/>
    </row>
    <row r="14268" spans="5:5" ht="20.399999999999999" x14ac:dyDescent="0.25">
      <c r="E14268" s="7" ph="1"/>
    </row>
    <row r="14269" spans="5:5" ht="20.399999999999999" x14ac:dyDescent="0.25">
      <c r="E14269" s="7" ph="1"/>
    </row>
    <row r="14270" spans="5:5" ht="20.399999999999999" x14ac:dyDescent="0.25">
      <c r="E14270" s="7" ph="1"/>
    </row>
    <row r="14271" spans="5:5" ht="20.399999999999999" x14ac:dyDescent="0.25">
      <c r="E14271" s="7" ph="1"/>
    </row>
    <row r="14272" spans="5:5" ht="20.399999999999999" x14ac:dyDescent="0.25">
      <c r="E14272" s="7" ph="1"/>
    </row>
    <row r="14273" spans="5:5" ht="20.399999999999999" x14ac:dyDescent="0.25">
      <c r="E14273" s="7" ph="1"/>
    </row>
    <row r="14274" spans="5:5" ht="20.399999999999999" x14ac:dyDescent="0.25">
      <c r="E14274" s="7" ph="1"/>
    </row>
    <row r="14275" spans="5:5" ht="20.399999999999999" x14ac:dyDescent="0.25">
      <c r="E14275" s="7" ph="1"/>
    </row>
    <row r="14276" spans="5:5" ht="20.399999999999999" x14ac:dyDescent="0.25">
      <c r="E14276" s="7" ph="1"/>
    </row>
    <row r="14277" spans="5:5" ht="20.399999999999999" x14ac:dyDescent="0.25">
      <c r="E14277" s="7" ph="1"/>
    </row>
    <row r="14278" spans="5:5" ht="20.399999999999999" x14ac:dyDescent="0.25">
      <c r="E14278" s="7" ph="1"/>
    </row>
    <row r="14279" spans="5:5" ht="20.399999999999999" x14ac:dyDescent="0.25">
      <c r="E14279" s="7" ph="1"/>
    </row>
    <row r="14280" spans="5:5" ht="20.399999999999999" x14ac:dyDescent="0.25">
      <c r="E14280" s="7" ph="1"/>
    </row>
    <row r="14281" spans="5:5" ht="20.399999999999999" x14ac:dyDescent="0.25">
      <c r="E14281" s="7" ph="1"/>
    </row>
    <row r="14282" spans="5:5" ht="20.399999999999999" x14ac:dyDescent="0.25">
      <c r="E14282" s="7" ph="1"/>
    </row>
    <row r="14283" spans="5:5" ht="20.399999999999999" x14ac:dyDescent="0.25">
      <c r="E14283" s="7" ph="1"/>
    </row>
    <row r="14284" spans="5:5" ht="20.399999999999999" x14ac:dyDescent="0.25">
      <c r="E14284" s="7" ph="1"/>
    </row>
    <row r="14285" spans="5:5" ht="20.399999999999999" x14ac:dyDescent="0.25">
      <c r="E14285" s="7" ph="1"/>
    </row>
    <row r="14286" spans="5:5" ht="20.399999999999999" x14ac:dyDescent="0.25">
      <c r="E14286" s="7" ph="1"/>
    </row>
    <row r="14287" spans="5:5" ht="20.399999999999999" x14ac:dyDescent="0.25">
      <c r="E14287" s="7" ph="1"/>
    </row>
    <row r="14288" spans="5:5" ht="20.399999999999999" x14ac:dyDescent="0.25">
      <c r="E14288" s="7" ph="1"/>
    </row>
    <row r="14289" spans="5:5" ht="20.399999999999999" x14ac:dyDescent="0.25">
      <c r="E14289" s="7" ph="1"/>
    </row>
    <row r="14290" spans="5:5" ht="20.399999999999999" x14ac:dyDescent="0.25">
      <c r="E14290" s="7" ph="1"/>
    </row>
    <row r="14291" spans="5:5" ht="20.399999999999999" x14ac:dyDescent="0.25">
      <c r="E14291" s="7" ph="1"/>
    </row>
    <row r="14292" spans="5:5" ht="20.399999999999999" x14ac:dyDescent="0.25">
      <c r="E14292" s="7" ph="1"/>
    </row>
    <row r="14293" spans="5:5" ht="20.399999999999999" x14ac:dyDescent="0.25">
      <c r="E14293" s="7" ph="1"/>
    </row>
    <row r="14294" spans="5:5" ht="20.399999999999999" x14ac:dyDescent="0.25">
      <c r="E14294" s="7" ph="1"/>
    </row>
    <row r="14295" spans="5:5" ht="20.399999999999999" x14ac:dyDescent="0.25">
      <c r="E14295" s="7" ph="1"/>
    </row>
    <row r="14296" spans="5:5" ht="20.399999999999999" x14ac:dyDescent="0.25">
      <c r="E14296" s="7" ph="1"/>
    </row>
    <row r="14297" spans="5:5" ht="20.399999999999999" x14ac:dyDescent="0.25">
      <c r="E14297" s="7" ph="1"/>
    </row>
    <row r="14298" spans="5:5" ht="20.399999999999999" x14ac:dyDescent="0.25">
      <c r="E14298" s="7" ph="1"/>
    </row>
    <row r="14299" spans="5:5" ht="20.399999999999999" x14ac:dyDescent="0.25">
      <c r="E14299" s="7" ph="1"/>
    </row>
    <row r="14300" spans="5:5" ht="20.399999999999999" x14ac:dyDescent="0.25">
      <c r="E14300" s="7" ph="1"/>
    </row>
    <row r="14301" spans="5:5" ht="20.399999999999999" x14ac:dyDescent="0.25">
      <c r="E14301" s="7" ph="1"/>
    </row>
    <row r="14302" spans="5:5" ht="20.399999999999999" x14ac:dyDescent="0.25">
      <c r="E14302" s="7" ph="1"/>
    </row>
    <row r="14303" spans="5:5" ht="20.399999999999999" x14ac:dyDescent="0.25">
      <c r="E14303" s="7" ph="1"/>
    </row>
    <row r="14304" spans="5:5" ht="20.399999999999999" x14ac:dyDescent="0.25">
      <c r="E14304" s="7" ph="1"/>
    </row>
    <row r="14305" spans="5:5" ht="20.399999999999999" x14ac:dyDescent="0.25">
      <c r="E14305" s="7" ph="1"/>
    </row>
    <row r="14306" spans="5:5" ht="20.399999999999999" x14ac:dyDescent="0.25">
      <c r="E14306" s="7" ph="1"/>
    </row>
    <row r="14307" spans="5:5" ht="20.399999999999999" x14ac:dyDescent="0.25">
      <c r="E14307" s="7" ph="1"/>
    </row>
    <row r="14308" spans="5:5" ht="20.399999999999999" x14ac:dyDescent="0.25">
      <c r="E14308" s="7" ph="1"/>
    </row>
    <row r="14309" spans="5:5" ht="20.399999999999999" x14ac:dyDescent="0.25">
      <c r="E14309" s="7" ph="1"/>
    </row>
    <row r="14310" spans="5:5" ht="20.399999999999999" x14ac:dyDescent="0.25">
      <c r="E14310" s="7" ph="1"/>
    </row>
    <row r="14311" spans="5:5" ht="20.399999999999999" x14ac:dyDescent="0.25">
      <c r="E14311" s="7" ph="1"/>
    </row>
    <row r="14312" spans="5:5" ht="20.399999999999999" x14ac:dyDescent="0.25">
      <c r="E14312" s="7" ph="1"/>
    </row>
    <row r="14313" spans="5:5" ht="20.399999999999999" x14ac:dyDescent="0.25">
      <c r="E14313" s="7" ph="1"/>
    </row>
    <row r="14314" spans="5:5" ht="20.399999999999999" x14ac:dyDescent="0.25">
      <c r="E14314" s="7" ph="1"/>
    </row>
    <row r="14315" spans="5:5" ht="20.399999999999999" x14ac:dyDescent="0.25">
      <c r="E14315" s="7" ph="1"/>
    </row>
    <row r="14316" spans="5:5" ht="20.399999999999999" x14ac:dyDescent="0.25">
      <c r="E14316" s="7" ph="1"/>
    </row>
    <row r="14317" spans="5:5" ht="20.399999999999999" x14ac:dyDescent="0.25">
      <c r="E14317" s="7" ph="1"/>
    </row>
    <row r="14318" spans="5:5" ht="20.399999999999999" x14ac:dyDescent="0.25">
      <c r="E14318" s="7" ph="1"/>
    </row>
    <row r="14319" spans="5:5" ht="20.399999999999999" x14ac:dyDescent="0.25">
      <c r="E14319" s="7" ph="1"/>
    </row>
    <row r="14320" spans="5:5" ht="20.399999999999999" x14ac:dyDescent="0.25">
      <c r="E14320" s="7" ph="1"/>
    </row>
    <row r="14321" spans="5:5" ht="20.399999999999999" x14ac:dyDescent="0.25">
      <c r="E14321" s="7" ph="1"/>
    </row>
    <row r="14322" spans="5:5" ht="20.399999999999999" x14ac:dyDescent="0.25">
      <c r="E14322" s="7" ph="1"/>
    </row>
    <row r="14323" spans="5:5" ht="20.399999999999999" x14ac:dyDescent="0.25">
      <c r="E14323" s="7" ph="1"/>
    </row>
    <row r="14324" spans="5:5" ht="20.399999999999999" x14ac:dyDescent="0.25">
      <c r="E14324" s="7" ph="1"/>
    </row>
    <row r="14325" spans="5:5" ht="20.399999999999999" x14ac:dyDescent="0.25">
      <c r="E14325" s="7" ph="1"/>
    </row>
    <row r="14326" spans="5:5" ht="20.399999999999999" x14ac:dyDescent="0.25">
      <c r="E14326" s="7" ph="1"/>
    </row>
    <row r="14327" spans="5:5" ht="20.399999999999999" x14ac:dyDescent="0.25">
      <c r="E14327" s="7" ph="1"/>
    </row>
    <row r="14328" spans="5:5" ht="20.399999999999999" x14ac:dyDescent="0.25">
      <c r="E14328" s="7" ph="1"/>
    </row>
    <row r="14329" spans="5:5" ht="20.399999999999999" x14ac:dyDescent="0.25">
      <c r="E14329" s="7" ph="1"/>
    </row>
    <row r="14330" spans="5:5" ht="20.399999999999999" x14ac:dyDescent="0.25">
      <c r="E14330" s="7" ph="1"/>
    </row>
    <row r="14331" spans="5:5" ht="20.399999999999999" x14ac:dyDescent="0.25">
      <c r="E14331" s="7" ph="1"/>
    </row>
    <row r="14332" spans="5:5" ht="20.399999999999999" x14ac:dyDescent="0.25">
      <c r="E14332" s="7" ph="1"/>
    </row>
    <row r="14333" spans="5:5" ht="20.399999999999999" x14ac:dyDescent="0.25">
      <c r="E14333" s="7" ph="1"/>
    </row>
    <row r="14334" spans="5:5" ht="20.399999999999999" x14ac:dyDescent="0.25">
      <c r="E14334" s="7" ph="1"/>
    </row>
    <row r="14335" spans="5:5" ht="20.399999999999999" x14ac:dyDescent="0.25">
      <c r="E14335" s="7" ph="1"/>
    </row>
    <row r="14336" spans="5:5" ht="20.399999999999999" x14ac:dyDescent="0.25">
      <c r="E14336" s="7" ph="1"/>
    </row>
    <row r="14337" spans="5:5" ht="20.399999999999999" x14ac:dyDescent="0.25">
      <c r="E14337" s="7" ph="1"/>
    </row>
    <row r="14338" spans="5:5" ht="20.399999999999999" x14ac:dyDescent="0.25">
      <c r="E14338" s="7" ph="1"/>
    </row>
    <row r="14339" spans="5:5" ht="20.399999999999999" x14ac:dyDescent="0.25">
      <c r="E14339" s="7" ph="1"/>
    </row>
    <row r="14340" spans="5:5" ht="20.399999999999999" x14ac:dyDescent="0.25">
      <c r="E14340" s="7" ph="1"/>
    </row>
    <row r="14341" spans="5:5" ht="20.399999999999999" x14ac:dyDescent="0.25">
      <c r="E14341" s="7" ph="1"/>
    </row>
    <row r="14342" spans="5:5" ht="20.399999999999999" x14ac:dyDescent="0.25">
      <c r="E14342" s="7" ph="1"/>
    </row>
    <row r="14343" spans="5:5" ht="20.399999999999999" x14ac:dyDescent="0.25">
      <c r="E14343" s="7" ph="1"/>
    </row>
    <row r="14344" spans="5:5" ht="20.399999999999999" x14ac:dyDescent="0.25">
      <c r="E14344" s="7" ph="1"/>
    </row>
    <row r="14345" spans="5:5" ht="20.399999999999999" x14ac:dyDescent="0.25">
      <c r="E14345" s="7" ph="1"/>
    </row>
    <row r="14346" spans="5:5" ht="20.399999999999999" x14ac:dyDescent="0.25">
      <c r="E14346" s="7" ph="1"/>
    </row>
    <row r="14347" spans="5:5" ht="20.399999999999999" x14ac:dyDescent="0.25">
      <c r="E14347" s="7" ph="1"/>
    </row>
    <row r="14348" spans="5:5" ht="20.399999999999999" x14ac:dyDescent="0.25">
      <c r="E14348" s="7" ph="1"/>
    </row>
    <row r="14349" spans="5:5" ht="20.399999999999999" x14ac:dyDescent="0.25">
      <c r="E14349" s="7" ph="1"/>
    </row>
    <row r="14350" spans="5:5" ht="20.399999999999999" x14ac:dyDescent="0.25">
      <c r="E14350" s="7" ph="1"/>
    </row>
    <row r="14351" spans="5:5" ht="20.399999999999999" x14ac:dyDescent="0.25">
      <c r="E14351" s="7" ph="1"/>
    </row>
    <row r="14352" spans="5:5" ht="20.399999999999999" x14ac:dyDescent="0.25">
      <c r="E14352" s="7" ph="1"/>
    </row>
    <row r="14353" spans="5:5" ht="20.399999999999999" x14ac:dyDescent="0.25">
      <c r="E14353" s="7" ph="1"/>
    </row>
    <row r="14354" spans="5:5" ht="20.399999999999999" x14ac:dyDescent="0.25">
      <c r="E14354" s="7" ph="1"/>
    </row>
    <row r="14355" spans="5:5" ht="20.399999999999999" x14ac:dyDescent="0.25">
      <c r="E14355" s="7" ph="1"/>
    </row>
    <row r="14356" spans="5:5" ht="20.399999999999999" x14ac:dyDescent="0.25">
      <c r="E14356" s="7" ph="1"/>
    </row>
    <row r="14357" spans="5:5" ht="20.399999999999999" x14ac:dyDescent="0.25">
      <c r="E14357" s="7" ph="1"/>
    </row>
    <row r="14358" spans="5:5" ht="20.399999999999999" x14ac:dyDescent="0.25">
      <c r="E14358" s="7" ph="1"/>
    </row>
    <row r="14359" spans="5:5" ht="20.399999999999999" x14ac:dyDescent="0.25">
      <c r="E14359" s="7" ph="1"/>
    </row>
    <row r="14360" spans="5:5" ht="20.399999999999999" x14ac:dyDescent="0.25">
      <c r="E14360" s="7" ph="1"/>
    </row>
    <row r="14361" spans="5:5" ht="20.399999999999999" x14ac:dyDescent="0.25">
      <c r="E14361" s="7" ph="1"/>
    </row>
    <row r="14362" spans="5:5" ht="20.399999999999999" x14ac:dyDescent="0.25">
      <c r="E14362" s="7" ph="1"/>
    </row>
    <row r="14363" spans="5:5" ht="20.399999999999999" x14ac:dyDescent="0.25">
      <c r="E14363" s="7" ph="1"/>
    </row>
    <row r="14364" spans="5:5" ht="20.399999999999999" x14ac:dyDescent="0.25">
      <c r="E14364" s="7" ph="1"/>
    </row>
    <row r="14365" spans="5:5" ht="20.399999999999999" x14ac:dyDescent="0.25">
      <c r="E14365" s="7" ph="1"/>
    </row>
    <row r="14366" spans="5:5" ht="20.399999999999999" x14ac:dyDescent="0.25">
      <c r="E14366" s="7" ph="1"/>
    </row>
    <row r="14367" spans="5:5" ht="20.399999999999999" x14ac:dyDescent="0.25">
      <c r="E14367" s="7" ph="1"/>
    </row>
    <row r="14368" spans="5:5" ht="20.399999999999999" x14ac:dyDescent="0.25">
      <c r="E14368" s="7" ph="1"/>
    </row>
    <row r="14369" spans="5:5" ht="20.399999999999999" x14ac:dyDescent="0.25">
      <c r="E14369" s="7" ph="1"/>
    </row>
    <row r="14370" spans="5:5" ht="20.399999999999999" x14ac:dyDescent="0.25">
      <c r="E14370" s="7" ph="1"/>
    </row>
    <row r="14371" spans="5:5" ht="20.399999999999999" x14ac:dyDescent="0.25">
      <c r="E14371" s="7" ph="1"/>
    </row>
    <row r="14372" spans="5:5" ht="20.399999999999999" x14ac:dyDescent="0.25">
      <c r="E14372" s="7" ph="1"/>
    </row>
    <row r="14373" spans="5:5" ht="20.399999999999999" x14ac:dyDescent="0.25">
      <c r="E14373" s="7" ph="1"/>
    </row>
    <row r="14374" spans="5:5" ht="20.399999999999999" x14ac:dyDescent="0.25">
      <c r="E14374" s="7" ph="1"/>
    </row>
    <row r="14375" spans="5:5" ht="20.399999999999999" x14ac:dyDescent="0.25">
      <c r="E14375" s="7" ph="1"/>
    </row>
    <row r="14376" spans="5:5" ht="20.399999999999999" x14ac:dyDescent="0.25">
      <c r="E14376" s="7" ph="1"/>
    </row>
    <row r="14377" spans="5:5" ht="20.399999999999999" x14ac:dyDescent="0.25">
      <c r="E14377" s="7" ph="1"/>
    </row>
    <row r="14378" spans="5:5" ht="20.399999999999999" x14ac:dyDescent="0.25">
      <c r="E14378" s="7" ph="1"/>
    </row>
    <row r="14379" spans="5:5" ht="20.399999999999999" x14ac:dyDescent="0.25">
      <c r="E14379" s="7" ph="1"/>
    </row>
    <row r="14380" spans="5:5" ht="20.399999999999999" x14ac:dyDescent="0.25">
      <c r="E14380" s="7" ph="1"/>
    </row>
    <row r="14381" spans="5:5" ht="20.399999999999999" x14ac:dyDescent="0.25">
      <c r="E14381" s="7" ph="1"/>
    </row>
    <row r="14382" spans="5:5" ht="20.399999999999999" x14ac:dyDescent="0.25">
      <c r="E14382" s="7" ph="1"/>
    </row>
    <row r="14383" spans="5:5" ht="20.399999999999999" x14ac:dyDescent="0.25">
      <c r="E14383" s="7" ph="1"/>
    </row>
    <row r="14384" spans="5:5" ht="20.399999999999999" x14ac:dyDescent="0.25">
      <c r="E14384" s="7" ph="1"/>
    </row>
    <row r="14385" spans="5:5" ht="20.399999999999999" x14ac:dyDescent="0.25">
      <c r="E14385" s="7" ph="1"/>
    </row>
    <row r="14386" spans="5:5" ht="20.399999999999999" x14ac:dyDescent="0.25">
      <c r="E14386" s="7" ph="1"/>
    </row>
    <row r="14387" spans="5:5" ht="20.399999999999999" x14ac:dyDescent="0.25">
      <c r="E14387" s="7" ph="1"/>
    </row>
    <row r="14388" spans="5:5" ht="20.399999999999999" x14ac:dyDescent="0.25">
      <c r="E14388" s="7" ph="1"/>
    </row>
    <row r="14389" spans="5:5" ht="20.399999999999999" x14ac:dyDescent="0.25">
      <c r="E14389" s="7" ph="1"/>
    </row>
    <row r="14390" spans="5:5" ht="20.399999999999999" x14ac:dyDescent="0.25">
      <c r="E14390" s="7" ph="1"/>
    </row>
    <row r="14391" spans="5:5" ht="20.399999999999999" x14ac:dyDescent="0.25">
      <c r="E14391" s="7" ph="1"/>
    </row>
    <row r="14392" spans="5:5" ht="20.399999999999999" x14ac:dyDescent="0.25">
      <c r="E14392" s="7" ph="1"/>
    </row>
    <row r="14393" spans="5:5" ht="20.399999999999999" x14ac:dyDescent="0.25">
      <c r="E14393" s="7" ph="1"/>
    </row>
    <row r="14394" spans="5:5" ht="20.399999999999999" x14ac:dyDescent="0.25">
      <c r="E14394" s="7" ph="1"/>
    </row>
    <row r="14395" spans="5:5" ht="20.399999999999999" x14ac:dyDescent="0.25">
      <c r="E14395" s="7" ph="1"/>
    </row>
    <row r="14396" spans="5:5" ht="20.399999999999999" x14ac:dyDescent="0.25">
      <c r="E14396" s="7" ph="1"/>
    </row>
    <row r="14397" spans="5:5" ht="20.399999999999999" x14ac:dyDescent="0.25">
      <c r="E14397" s="7" ph="1"/>
    </row>
    <row r="14398" spans="5:5" ht="20.399999999999999" x14ac:dyDescent="0.25">
      <c r="E14398" s="7" ph="1"/>
    </row>
    <row r="14399" spans="5:5" ht="20.399999999999999" x14ac:dyDescent="0.25">
      <c r="E14399" s="7" ph="1"/>
    </row>
    <row r="14400" spans="5:5" ht="20.399999999999999" x14ac:dyDescent="0.25">
      <c r="E14400" s="7" ph="1"/>
    </row>
    <row r="14401" spans="5:5" ht="20.399999999999999" x14ac:dyDescent="0.25">
      <c r="E14401" s="7" ph="1"/>
    </row>
    <row r="14402" spans="5:5" ht="20.399999999999999" x14ac:dyDescent="0.25">
      <c r="E14402" s="7" ph="1"/>
    </row>
    <row r="14403" spans="5:5" ht="20.399999999999999" x14ac:dyDescent="0.25">
      <c r="E14403" s="7" ph="1"/>
    </row>
    <row r="14404" spans="5:5" ht="20.399999999999999" x14ac:dyDescent="0.25">
      <c r="E14404" s="7" ph="1"/>
    </row>
    <row r="14405" spans="5:5" ht="20.399999999999999" x14ac:dyDescent="0.25">
      <c r="E14405" s="7" ph="1"/>
    </row>
    <row r="14406" spans="5:5" ht="20.399999999999999" x14ac:dyDescent="0.25">
      <c r="E14406" s="7" ph="1"/>
    </row>
    <row r="14407" spans="5:5" ht="20.399999999999999" x14ac:dyDescent="0.25">
      <c r="E14407" s="7" ph="1"/>
    </row>
    <row r="14408" spans="5:5" ht="20.399999999999999" x14ac:dyDescent="0.25">
      <c r="E14408" s="7" ph="1"/>
    </row>
    <row r="14409" spans="5:5" ht="20.399999999999999" x14ac:dyDescent="0.25">
      <c r="E14409" s="7" ph="1"/>
    </row>
    <row r="14410" spans="5:5" ht="20.399999999999999" x14ac:dyDescent="0.25">
      <c r="E14410" s="7" ph="1"/>
    </row>
    <row r="14411" spans="5:5" ht="20.399999999999999" x14ac:dyDescent="0.25">
      <c r="E14411" s="7" ph="1"/>
    </row>
    <row r="14412" spans="5:5" ht="20.399999999999999" x14ac:dyDescent="0.25">
      <c r="E14412" s="7" ph="1"/>
    </row>
    <row r="14413" spans="5:5" ht="20.399999999999999" x14ac:dyDescent="0.25">
      <c r="E14413" s="7" ph="1"/>
    </row>
    <row r="14414" spans="5:5" ht="20.399999999999999" x14ac:dyDescent="0.25">
      <c r="E14414" s="7" ph="1"/>
    </row>
    <row r="14415" spans="5:5" ht="20.399999999999999" x14ac:dyDescent="0.25">
      <c r="E14415" s="7" ph="1"/>
    </row>
    <row r="14416" spans="5:5" ht="20.399999999999999" x14ac:dyDescent="0.25">
      <c r="E14416" s="7" ph="1"/>
    </row>
    <row r="14417" spans="5:5" ht="20.399999999999999" x14ac:dyDescent="0.25">
      <c r="E14417" s="7" ph="1"/>
    </row>
    <row r="14418" spans="5:5" ht="20.399999999999999" x14ac:dyDescent="0.25">
      <c r="E14418" s="7" ph="1"/>
    </row>
    <row r="14419" spans="5:5" ht="20.399999999999999" x14ac:dyDescent="0.25">
      <c r="E14419" s="7" ph="1"/>
    </row>
    <row r="14420" spans="5:5" ht="20.399999999999999" x14ac:dyDescent="0.25">
      <c r="E14420" s="7" ph="1"/>
    </row>
    <row r="14421" spans="5:5" ht="20.399999999999999" x14ac:dyDescent="0.25">
      <c r="E14421" s="7" ph="1"/>
    </row>
    <row r="14422" spans="5:5" ht="20.399999999999999" x14ac:dyDescent="0.25">
      <c r="E14422" s="7" ph="1"/>
    </row>
    <row r="14423" spans="5:5" ht="20.399999999999999" x14ac:dyDescent="0.25">
      <c r="E14423" s="7" ph="1"/>
    </row>
    <row r="14424" spans="5:5" ht="20.399999999999999" x14ac:dyDescent="0.25">
      <c r="E14424" s="7" ph="1"/>
    </row>
    <row r="14425" spans="5:5" ht="20.399999999999999" x14ac:dyDescent="0.25">
      <c r="E14425" s="7" ph="1"/>
    </row>
    <row r="14426" spans="5:5" ht="20.399999999999999" x14ac:dyDescent="0.25">
      <c r="E14426" s="7" ph="1"/>
    </row>
    <row r="14427" spans="5:5" ht="20.399999999999999" x14ac:dyDescent="0.25">
      <c r="E14427" s="7" ph="1"/>
    </row>
    <row r="14428" spans="5:5" ht="20.399999999999999" x14ac:dyDescent="0.25">
      <c r="E14428" s="7" ph="1"/>
    </row>
    <row r="14429" spans="5:5" ht="20.399999999999999" x14ac:dyDescent="0.25">
      <c r="E14429" s="7" ph="1"/>
    </row>
    <row r="14430" spans="5:5" ht="20.399999999999999" x14ac:dyDescent="0.25">
      <c r="E14430" s="7" ph="1"/>
    </row>
    <row r="14431" spans="5:5" ht="20.399999999999999" x14ac:dyDescent="0.25">
      <c r="E14431" s="7" ph="1"/>
    </row>
    <row r="14432" spans="5:5" ht="20.399999999999999" x14ac:dyDescent="0.25">
      <c r="E14432" s="7" ph="1"/>
    </row>
    <row r="14433" spans="5:5" ht="20.399999999999999" x14ac:dyDescent="0.25">
      <c r="E14433" s="7" ph="1"/>
    </row>
    <row r="14434" spans="5:5" ht="20.399999999999999" x14ac:dyDescent="0.25">
      <c r="E14434" s="7" ph="1"/>
    </row>
    <row r="14435" spans="5:5" ht="20.399999999999999" x14ac:dyDescent="0.25">
      <c r="E14435" s="7" ph="1"/>
    </row>
    <row r="14436" spans="5:5" ht="20.399999999999999" x14ac:dyDescent="0.25">
      <c r="E14436" s="7" ph="1"/>
    </row>
    <row r="14437" spans="5:5" ht="20.399999999999999" x14ac:dyDescent="0.25">
      <c r="E14437" s="7" ph="1"/>
    </row>
    <row r="14438" spans="5:5" ht="20.399999999999999" x14ac:dyDescent="0.25">
      <c r="E14438" s="7" ph="1"/>
    </row>
    <row r="14439" spans="5:5" ht="20.399999999999999" x14ac:dyDescent="0.25">
      <c r="E14439" s="7" ph="1"/>
    </row>
    <row r="14440" spans="5:5" ht="20.399999999999999" x14ac:dyDescent="0.25">
      <c r="E14440" s="7" ph="1"/>
    </row>
    <row r="14441" spans="5:5" ht="20.399999999999999" x14ac:dyDescent="0.25">
      <c r="E14441" s="7" ph="1"/>
    </row>
    <row r="14442" spans="5:5" ht="20.399999999999999" x14ac:dyDescent="0.25">
      <c r="E14442" s="7" ph="1"/>
    </row>
    <row r="14443" spans="5:5" ht="20.399999999999999" x14ac:dyDescent="0.25">
      <c r="E14443" s="7" ph="1"/>
    </row>
    <row r="14444" spans="5:5" ht="20.399999999999999" x14ac:dyDescent="0.25">
      <c r="E14444" s="7" ph="1"/>
    </row>
    <row r="14445" spans="5:5" ht="20.399999999999999" x14ac:dyDescent="0.25">
      <c r="E14445" s="7" ph="1"/>
    </row>
    <row r="14446" spans="5:5" ht="20.399999999999999" x14ac:dyDescent="0.25">
      <c r="E14446" s="7" ph="1"/>
    </row>
    <row r="14447" spans="5:5" ht="20.399999999999999" x14ac:dyDescent="0.25">
      <c r="E14447" s="7" ph="1"/>
    </row>
    <row r="14448" spans="5:5" ht="20.399999999999999" x14ac:dyDescent="0.25">
      <c r="E14448" s="7" ph="1"/>
    </row>
    <row r="14449" spans="5:5" ht="20.399999999999999" x14ac:dyDescent="0.25">
      <c r="E14449" s="7" ph="1"/>
    </row>
    <row r="14450" spans="5:5" ht="20.399999999999999" x14ac:dyDescent="0.25">
      <c r="E14450" s="7" ph="1"/>
    </row>
    <row r="14451" spans="5:5" ht="20.399999999999999" x14ac:dyDescent="0.25">
      <c r="E14451" s="7" ph="1"/>
    </row>
    <row r="14452" spans="5:5" ht="20.399999999999999" x14ac:dyDescent="0.25">
      <c r="E14452" s="7" ph="1"/>
    </row>
    <row r="14453" spans="5:5" ht="20.399999999999999" x14ac:dyDescent="0.25">
      <c r="E14453" s="7" ph="1"/>
    </row>
    <row r="14454" spans="5:5" ht="20.399999999999999" x14ac:dyDescent="0.25">
      <c r="E14454" s="7" ph="1"/>
    </row>
    <row r="14455" spans="5:5" ht="20.399999999999999" x14ac:dyDescent="0.25">
      <c r="E14455" s="7" ph="1"/>
    </row>
    <row r="14456" spans="5:5" ht="20.399999999999999" x14ac:dyDescent="0.25">
      <c r="E14456" s="7" ph="1"/>
    </row>
    <row r="14457" spans="5:5" ht="20.399999999999999" x14ac:dyDescent="0.25">
      <c r="E14457" s="7" ph="1"/>
    </row>
    <row r="14458" spans="5:5" ht="20.399999999999999" x14ac:dyDescent="0.25">
      <c r="E14458" s="7" ph="1"/>
    </row>
    <row r="14459" spans="5:5" ht="20.399999999999999" x14ac:dyDescent="0.25">
      <c r="E14459" s="7" ph="1"/>
    </row>
    <row r="14460" spans="5:5" ht="20.399999999999999" x14ac:dyDescent="0.25">
      <c r="E14460" s="7" ph="1"/>
    </row>
    <row r="14461" spans="5:5" ht="20.399999999999999" x14ac:dyDescent="0.25">
      <c r="E14461" s="7" ph="1"/>
    </row>
    <row r="14462" spans="5:5" ht="20.399999999999999" x14ac:dyDescent="0.25">
      <c r="E14462" s="7" ph="1"/>
    </row>
    <row r="14463" spans="5:5" ht="20.399999999999999" x14ac:dyDescent="0.25">
      <c r="E14463" s="7" ph="1"/>
    </row>
    <row r="14464" spans="5:5" ht="20.399999999999999" x14ac:dyDescent="0.25">
      <c r="E14464" s="7" ph="1"/>
    </row>
    <row r="14465" spans="5:5" ht="20.399999999999999" x14ac:dyDescent="0.25">
      <c r="E14465" s="7" ph="1"/>
    </row>
    <row r="14466" spans="5:5" ht="20.399999999999999" x14ac:dyDescent="0.25">
      <c r="E14466" s="7" ph="1"/>
    </row>
    <row r="14467" spans="5:5" ht="20.399999999999999" x14ac:dyDescent="0.25">
      <c r="E14467" s="7" ph="1"/>
    </row>
    <row r="14468" spans="5:5" ht="20.399999999999999" x14ac:dyDescent="0.25">
      <c r="E14468" s="7" ph="1"/>
    </row>
    <row r="14469" spans="5:5" ht="20.399999999999999" x14ac:dyDescent="0.25">
      <c r="E14469" s="7" ph="1"/>
    </row>
    <row r="14470" spans="5:5" ht="20.399999999999999" x14ac:dyDescent="0.25">
      <c r="E14470" s="7" ph="1"/>
    </row>
    <row r="14471" spans="5:5" ht="20.399999999999999" x14ac:dyDescent="0.25">
      <c r="E14471" s="7" ph="1"/>
    </row>
    <row r="14472" spans="5:5" ht="20.399999999999999" x14ac:dyDescent="0.25">
      <c r="E14472" s="7" ph="1"/>
    </row>
    <row r="14473" spans="5:5" ht="20.399999999999999" x14ac:dyDescent="0.25">
      <c r="E14473" s="7" ph="1"/>
    </row>
    <row r="14474" spans="5:5" ht="20.399999999999999" x14ac:dyDescent="0.25">
      <c r="E14474" s="7" ph="1"/>
    </row>
    <row r="14475" spans="5:5" ht="20.399999999999999" x14ac:dyDescent="0.25">
      <c r="E14475" s="7" ph="1"/>
    </row>
    <row r="14476" spans="5:5" ht="20.399999999999999" x14ac:dyDescent="0.25">
      <c r="E14476" s="7" ph="1"/>
    </row>
    <row r="14477" spans="5:5" ht="20.399999999999999" x14ac:dyDescent="0.25">
      <c r="E14477" s="7" ph="1"/>
    </row>
    <row r="14478" spans="5:5" ht="20.399999999999999" x14ac:dyDescent="0.25">
      <c r="E14478" s="7" ph="1"/>
    </row>
    <row r="14479" spans="5:5" ht="20.399999999999999" x14ac:dyDescent="0.25">
      <c r="E14479" s="7" ph="1"/>
    </row>
    <row r="14480" spans="5:5" ht="20.399999999999999" x14ac:dyDescent="0.25">
      <c r="E14480" s="7" ph="1"/>
    </row>
    <row r="14481" spans="5:5" ht="20.399999999999999" x14ac:dyDescent="0.25">
      <c r="E14481" s="7" ph="1"/>
    </row>
    <row r="14482" spans="5:5" ht="20.399999999999999" x14ac:dyDescent="0.25">
      <c r="E14482" s="7" ph="1"/>
    </row>
    <row r="14483" spans="5:5" ht="20.399999999999999" x14ac:dyDescent="0.25">
      <c r="E14483" s="7" ph="1"/>
    </row>
    <row r="14484" spans="5:5" ht="20.399999999999999" x14ac:dyDescent="0.25">
      <c r="E14484" s="7" ph="1"/>
    </row>
    <row r="14485" spans="5:5" ht="20.399999999999999" x14ac:dyDescent="0.25">
      <c r="E14485" s="7" ph="1"/>
    </row>
    <row r="14486" spans="5:5" ht="20.399999999999999" x14ac:dyDescent="0.25">
      <c r="E14486" s="7" ph="1"/>
    </row>
    <row r="14487" spans="5:5" ht="20.399999999999999" x14ac:dyDescent="0.25">
      <c r="E14487" s="7" ph="1"/>
    </row>
    <row r="14488" spans="5:5" ht="20.399999999999999" x14ac:dyDescent="0.25">
      <c r="E14488" s="7" ph="1"/>
    </row>
    <row r="14489" spans="5:5" ht="20.399999999999999" x14ac:dyDescent="0.25">
      <c r="E14489" s="7" ph="1"/>
    </row>
    <row r="14490" spans="5:5" ht="20.399999999999999" x14ac:dyDescent="0.25">
      <c r="E14490" s="7" ph="1"/>
    </row>
    <row r="14491" spans="5:5" ht="20.399999999999999" x14ac:dyDescent="0.25">
      <c r="E14491" s="7" ph="1"/>
    </row>
    <row r="14492" spans="5:5" ht="20.399999999999999" x14ac:dyDescent="0.25">
      <c r="E14492" s="7" ph="1"/>
    </row>
    <row r="14493" spans="5:5" ht="20.399999999999999" x14ac:dyDescent="0.25">
      <c r="E14493" s="7" ph="1"/>
    </row>
    <row r="14494" spans="5:5" ht="20.399999999999999" x14ac:dyDescent="0.25">
      <c r="E14494" s="7" ph="1"/>
    </row>
    <row r="14495" spans="5:5" ht="20.399999999999999" x14ac:dyDescent="0.25">
      <c r="E14495" s="7" ph="1"/>
    </row>
    <row r="14496" spans="5:5" ht="20.399999999999999" x14ac:dyDescent="0.25">
      <c r="E14496" s="7" ph="1"/>
    </row>
    <row r="14497" spans="5:5" ht="20.399999999999999" x14ac:dyDescent="0.25">
      <c r="E14497" s="7" ph="1"/>
    </row>
    <row r="14498" spans="5:5" ht="20.399999999999999" x14ac:dyDescent="0.25">
      <c r="E14498" s="7" ph="1"/>
    </row>
    <row r="14499" spans="5:5" ht="20.399999999999999" x14ac:dyDescent="0.25">
      <c r="E14499" s="7" ph="1"/>
    </row>
    <row r="14500" spans="5:5" ht="20.399999999999999" x14ac:dyDescent="0.25">
      <c r="E14500" s="7" ph="1"/>
    </row>
    <row r="14501" spans="5:5" ht="20.399999999999999" x14ac:dyDescent="0.25">
      <c r="E14501" s="7" ph="1"/>
    </row>
    <row r="14502" spans="5:5" ht="20.399999999999999" x14ac:dyDescent="0.25">
      <c r="E14502" s="7" ph="1"/>
    </row>
    <row r="14503" spans="5:5" ht="20.399999999999999" x14ac:dyDescent="0.25">
      <c r="E14503" s="7" ph="1"/>
    </row>
    <row r="14504" spans="5:5" ht="20.399999999999999" x14ac:dyDescent="0.25">
      <c r="E14504" s="7" ph="1"/>
    </row>
    <row r="14505" spans="5:5" ht="20.399999999999999" x14ac:dyDescent="0.25">
      <c r="E14505" s="7" ph="1"/>
    </row>
    <row r="14506" spans="5:5" ht="20.399999999999999" x14ac:dyDescent="0.25">
      <c r="E14506" s="7" ph="1"/>
    </row>
    <row r="14507" spans="5:5" ht="20.399999999999999" x14ac:dyDescent="0.25">
      <c r="E14507" s="7" ph="1"/>
    </row>
    <row r="14508" spans="5:5" ht="20.399999999999999" x14ac:dyDescent="0.25">
      <c r="E14508" s="7" ph="1"/>
    </row>
    <row r="14509" spans="5:5" ht="20.399999999999999" x14ac:dyDescent="0.25">
      <c r="E14509" s="7" ph="1"/>
    </row>
    <row r="14510" spans="5:5" ht="20.399999999999999" x14ac:dyDescent="0.25">
      <c r="E14510" s="7" ph="1"/>
    </row>
    <row r="14511" spans="5:5" ht="20.399999999999999" x14ac:dyDescent="0.25">
      <c r="E14511" s="7" ph="1"/>
    </row>
    <row r="14512" spans="5:5" ht="20.399999999999999" x14ac:dyDescent="0.25">
      <c r="E14512" s="7" ph="1"/>
    </row>
    <row r="14513" spans="5:5" ht="20.399999999999999" x14ac:dyDescent="0.25">
      <c r="E14513" s="7" ph="1"/>
    </row>
    <row r="14514" spans="5:5" ht="20.399999999999999" x14ac:dyDescent="0.25">
      <c r="E14514" s="7" ph="1"/>
    </row>
    <row r="14515" spans="5:5" ht="20.399999999999999" x14ac:dyDescent="0.25">
      <c r="E14515" s="7" ph="1"/>
    </row>
    <row r="14516" spans="5:5" ht="20.399999999999999" x14ac:dyDescent="0.25">
      <c r="E14516" s="7" ph="1"/>
    </row>
    <row r="14517" spans="5:5" ht="20.399999999999999" x14ac:dyDescent="0.25">
      <c r="E14517" s="7" ph="1"/>
    </row>
    <row r="14518" spans="5:5" ht="20.399999999999999" x14ac:dyDescent="0.25">
      <c r="E14518" s="7" ph="1"/>
    </row>
    <row r="14519" spans="5:5" ht="20.399999999999999" x14ac:dyDescent="0.25">
      <c r="E14519" s="7" ph="1"/>
    </row>
    <row r="14520" spans="5:5" ht="20.399999999999999" x14ac:dyDescent="0.25">
      <c r="E14520" s="7" ph="1"/>
    </row>
    <row r="14521" spans="5:5" ht="20.399999999999999" x14ac:dyDescent="0.25">
      <c r="E14521" s="7" ph="1"/>
    </row>
    <row r="14522" spans="5:5" ht="20.399999999999999" x14ac:dyDescent="0.25">
      <c r="E14522" s="7" ph="1"/>
    </row>
    <row r="14523" spans="5:5" ht="20.399999999999999" x14ac:dyDescent="0.25">
      <c r="E14523" s="7" ph="1"/>
    </row>
    <row r="14524" spans="5:5" ht="20.399999999999999" x14ac:dyDescent="0.25">
      <c r="E14524" s="7" ph="1"/>
    </row>
    <row r="14525" spans="5:5" ht="20.399999999999999" x14ac:dyDescent="0.25">
      <c r="E14525" s="7" ph="1"/>
    </row>
    <row r="14526" spans="5:5" ht="20.399999999999999" x14ac:dyDescent="0.25">
      <c r="E14526" s="7" ph="1"/>
    </row>
    <row r="14527" spans="5:5" ht="20.399999999999999" x14ac:dyDescent="0.25">
      <c r="E14527" s="7" ph="1"/>
    </row>
    <row r="14528" spans="5:5" ht="20.399999999999999" x14ac:dyDescent="0.25">
      <c r="E14528" s="7" ph="1"/>
    </row>
    <row r="14529" spans="5:5" ht="20.399999999999999" x14ac:dyDescent="0.25">
      <c r="E14529" s="7" ph="1"/>
    </row>
    <row r="14530" spans="5:5" ht="20.399999999999999" x14ac:dyDescent="0.25">
      <c r="E14530" s="7" ph="1"/>
    </row>
    <row r="14531" spans="5:5" ht="20.399999999999999" x14ac:dyDescent="0.25">
      <c r="E14531" s="7" ph="1"/>
    </row>
    <row r="14532" spans="5:5" ht="20.399999999999999" x14ac:dyDescent="0.25">
      <c r="E14532" s="7" ph="1"/>
    </row>
    <row r="14533" spans="5:5" ht="20.399999999999999" x14ac:dyDescent="0.25">
      <c r="E14533" s="7" ph="1"/>
    </row>
    <row r="14534" spans="5:5" ht="20.399999999999999" x14ac:dyDescent="0.25">
      <c r="E14534" s="7" ph="1"/>
    </row>
    <row r="14535" spans="5:5" ht="20.399999999999999" x14ac:dyDescent="0.25">
      <c r="E14535" s="7" ph="1"/>
    </row>
    <row r="14536" spans="5:5" ht="20.399999999999999" x14ac:dyDescent="0.25">
      <c r="E14536" s="7" ph="1"/>
    </row>
    <row r="14537" spans="5:5" ht="20.399999999999999" x14ac:dyDescent="0.25">
      <c r="E14537" s="7" ph="1"/>
    </row>
    <row r="14538" spans="5:5" ht="20.399999999999999" x14ac:dyDescent="0.25">
      <c r="E14538" s="7" ph="1"/>
    </row>
    <row r="14539" spans="5:5" ht="20.399999999999999" x14ac:dyDescent="0.25">
      <c r="E14539" s="7" ph="1"/>
    </row>
    <row r="14540" spans="5:5" ht="20.399999999999999" x14ac:dyDescent="0.25">
      <c r="E14540" s="7" ph="1"/>
    </row>
    <row r="14541" spans="5:5" ht="20.399999999999999" x14ac:dyDescent="0.25">
      <c r="E14541" s="7" ph="1"/>
    </row>
    <row r="14542" spans="5:5" ht="20.399999999999999" x14ac:dyDescent="0.25">
      <c r="E14542" s="7" ph="1"/>
    </row>
    <row r="14543" spans="5:5" ht="20.399999999999999" x14ac:dyDescent="0.25">
      <c r="E14543" s="7" ph="1"/>
    </row>
    <row r="14544" spans="5:5" ht="20.399999999999999" x14ac:dyDescent="0.25">
      <c r="E14544" s="7" ph="1"/>
    </row>
    <row r="14545" spans="5:5" ht="20.399999999999999" x14ac:dyDescent="0.25">
      <c r="E14545" s="7" ph="1"/>
    </row>
    <row r="14546" spans="5:5" ht="20.399999999999999" x14ac:dyDescent="0.25">
      <c r="E14546" s="7" ph="1"/>
    </row>
    <row r="14547" spans="5:5" ht="20.399999999999999" x14ac:dyDescent="0.25">
      <c r="E14547" s="7" ph="1"/>
    </row>
    <row r="14548" spans="5:5" ht="20.399999999999999" x14ac:dyDescent="0.25">
      <c r="E14548" s="7" ph="1"/>
    </row>
    <row r="14549" spans="5:5" ht="20.399999999999999" x14ac:dyDescent="0.25">
      <c r="E14549" s="7" ph="1"/>
    </row>
    <row r="14550" spans="5:5" ht="20.399999999999999" x14ac:dyDescent="0.25">
      <c r="E14550" s="7" ph="1"/>
    </row>
    <row r="14551" spans="5:5" ht="20.399999999999999" x14ac:dyDescent="0.25">
      <c r="E14551" s="7" ph="1"/>
    </row>
    <row r="14552" spans="5:5" ht="20.399999999999999" x14ac:dyDescent="0.25">
      <c r="E14552" s="7" ph="1"/>
    </row>
    <row r="14553" spans="5:5" ht="20.399999999999999" x14ac:dyDescent="0.25">
      <c r="E14553" s="7" ph="1"/>
    </row>
    <row r="14554" spans="5:5" ht="20.399999999999999" x14ac:dyDescent="0.25">
      <c r="E14554" s="7" ph="1"/>
    </row>
    <row r="14555" spans="5:5" ht="20.399999999999999" x14ac:dyDescent="0.25">
      <c r="E14555" s="7" ph="1"/>
    </row>
    <row r="14556" spans="5:5" ht="20.399999999999999" x14ac:dyDescent="0.25">
      <c r="E14556" s="7" ph="1"/>
    </row>
    <row r="14557" spans="5:5" ht="20.399999999999999" x14ac:dyDescent="0.25">
      <c r="E14557" s="7" ph="1"/>
    </row>
    <row r="14558" spans="5:5" ht="20.399999999999999" x14ac:dyDescent="0.25">
      <c r="E14558" s="7" ph="1"/>
    </row>
    <row r="14559" spans="5:5" ht="20.399999999999999" x14ac:dyDescent="0.25">
      <c r="E14559" s="7" ph="1"/>
    </row>
    <row r="14560" spans="5:5" ht="20.399999999999999" x14ac:dyDescent="0.25">
      <c r="E14560" s="7" ph="1"/>
    </row>
    <row r="14561" spans="5:5" ht="20.399999999999999" x14ac:dyDescent="0.25">
      <c r="E14561" s="7" ph="1"/>
    </row>
    <row r="14562" spans="5:5" ht="20.399999999999999" x14ac:dyDescent="0.25">
      <c r="E14562" s="7" ph="1"/>
    </row>
    <row r="14563" spans="5:5" ht="20.399999999999999" x14ac:dyDescent="0.25">
      <c r="E14563" s="7" ph="1"/>
    </row>
    <row r="14564" spans="5:5" ht="20.399999999999999" x14ac:dyDescent="0.25">
      <c r="E14564" s="7" ph="1"/>
    </row>
    <row r="14565" spans="5:5" ht="20.399999999999999" x14ac:dyDescent="0.25">
      <c r="E14565" s="7" ph="1"/>
    </row>
    <row r="14566" spans="5:5" ht="20.399999999999999" x14ac:dyDescent="0.25">
      <c r="E14566" s="7" ph="1"/>
    </row>
    <row r="14567" spans="5:5" ht="20.399999999999999" x14ac:dyDescent="0.25">
      <c r="E14567" s="7" ph="1"/>
    </row>
    <row r="14568" spans="5:5" ht="20.399999999999999" x14ac:dyDescent="0.25">
      <c r="E14568" s="7" ph="1"/>
    </row>
    <row r="14569" spans="5:5" ht="20.399999999999999" x14ac:dyDescent="0.25">
      <c r="E14569" s="7" ph="1"/>
    </row>
    <row r="14570" spans="5:5" ht="20.399999999999999" x14ac:dyDescent="0.25">
      <c r="E14570" s="7" ph="1"/>
    </row>
    <row r="14571" spans="5:5" ht="20.399999999999999" x14ac:dyDescent="0.25">
      <c r="E14571" s="7" ph="1"/>
    </row>
    <row r="14572" spans="5:5" ht="20.399999999999999" x14ac:dyDescent="0.25">
      <c r="E14572" s="7" ph="1"/>
    </row>
    <row r="14573" spans="5:5" ht="20.399999999999999" x14ac:dyDescent="0.25">
      <c r="E14573" s="7" ph="1"/>
    </row>
    <row r="14574" spans="5:5" ht="20.399999999999999" x14ac:dyDescent="0.25">
      <c r="E14574" s="7" ph="1"/>
    </row>
    <row r="14575" spans="5:5" ht="20.399999999999999" x14ac:dyDescent="0.25">
      <c r="E14575" s="7" ph="1"/>
    </row>
    <row r="14576" spans="5:5" ht="20.399999999999999" x14ac:dyDescent="0.25">
      <c r="E14576" s="7" ph="1"/>
    </row>
    <row r="14577" spans="5:5" ht="20.399999999999999" x14ac:dyDescent="0.25">
      <c r="E14577" s="7" ph="1"/>
    </row>
    <row r="14578" spans="5:5" ht="20.399999999999999" x14ac:dyDescent="0.25">
      <c r="E14578" s="7" ph="1"/>
    </row>
    <row r="14579" spans="5:5" ht="20.399999999999999" x14ac:dyDescent="0.25">
      <c r="E14579" s="7" ph="1"/>
    </row>
    <row r="14580" spans="5:5" ht="20.399999999999999" x14ac:dyDescent="0.25">
      <c r="E14580" s="7" ph="1"/>
    </row>
    <row r="14581" spans="5:5" ht="20.399999999999999" x14ac:dyDescent="0.25">
      <c r="E14581" s="7" ph="1"/>
    </row>
    <row r="14582" spans="5:5" ht="20.399999999999999" x14ac:dyDescent="0.25">
      <c r="E14582" s="7" ph="1"/>
    </row>
    <row r="14583" spans="5:5" ht="20.399999999999999" x14ac:dyDescent="0.25">
      <c r="E14583" s="7" ph="1"/>
    </row>
    <row r="14584" spans="5:5" ht="20.399999999999999" x14ac:dyDescent="0.25">
      <c r="E14584" s="7" ph="1"/>
    </row>
    <row r="14585" spans="5:5" ht="20.399999999999999" x14ac:dyDescent="0.25">
      <c r="E14585" s="7" ph="1"/>
    </row>
    <row r="14586" spans="5:5" ht="20.399999999999999" x14ac:dyDescent="0.25">
      <c r="E14586" s="7" ph="1"/>
    </row>
    <row r="14587" spans="5:5" ht="20.399999999999999" x14ac:dyDescent="0.25">
      <c r="E14587" s="7" ph="1"/>
    </row>
    <row r="14588" spans="5:5" ht="20.399999999999999" x14ac:dyDescent="0.25">
      <c r="E14588" s="7" ph="1"/>
    </row>
    <row r="14589" spans="5:5" ht="20.399999999999999" x14ac:dyDescent="0.25">
      <c r="E14589" s="7" ph="1"/>
    </row>
    <row r="14590" spans="5:5" ht="20.399999999999999" x14ac:dyDescent="0.25">
      <c r="E14590" s="7" ph="1"/>
    </row>
    <row r="14591" spans="5:5" ht="20.399999999999999" x14ac:dyDescent="0.25">
      <c r="E14591" s="7" ph="1"/>
    </row>
    <row r="14592" spans="5:5" ht="20.399999999999999" x14ac:dyDescent="0.25">
      <c r="E14592" s="7" ph="1"/>
    </row>
    <row r="14593" spans="5:5" ht="20.399999999999999" x14ac:dyDescent="0.25">
      <c r="E14593" s="7" ph="1"/>
    </row>
    <row r="14594" spans="5:5" ht="20.399999999999999" x14ac:dyDescent="0.25">
      <c r="E14594" s="7" ph="1"/>
    </row>
    <row r="14595" spans="5:5" ht="20.399999999999999" x14ac:dyDescent="0.25">
      <c r="E14595" s="7" ph="1"/>
    </row>
    <row r="14596" spans="5:5" ht="20.399999999999999" x14ac:dyDescent="0.25">
      <c r="E14596" s="7" ph="1"/>
    </row>
    <row r="14597" spans="5:5" ht="20.399999999999999" x14ac:dyDescent="0.25">
      <c r="E14597" s="7" ph="1"/>
    </row>
    <row r="14598" spans="5:5" ht="20.399999999999999" x14ac:dyDescent="0.25">
      <c r="E14598" s="7" ph="1"/>
    </row>
    <row r="14599" spans="5:5" ht="20.399999999999999" x14ac:dyDescent="0.25">
      <c r="E14599" s="7" ph="1"/>
    </row>
    <row r="14600" spans="5:5" ht="20.399999999999999" x14ac:dyDescent="0.25">
      <c r="E14600" s="7" ph="1"/>
    </row>
    <row r="14601" spans="5:5" ht="20.399999999999999" x14ac:dyDescent="0.25">
      <c r="E14601" s="7" ph="1"/>
    </row>
    <row r="14602" spans="5:5" ht="20.399999999999999" x14ac:dyDescent="0.25">
      <c r="E14602" s="7" ph="1"/>
    </row>
    <row r="14603" spans="5:5" ht="20.399999999999999" x14ac:dyDescent="0.25">
      <c r="E14603" s="7" ph="1"/>
    </row>
    <row r="14604" spans="5:5" ht="20.399999999999999" x14ac:dyDescent="0.25">
      <c r="E14604" s="7" ph="1"/>
    </row>
    <row r="14605" spans="5:5" ht="20.399999999999999" x14ac:dyDescent="0.25">
      <c r="E14605" s="7" ph="1"/>
    </row>
    <row r="14606" spans="5:5" ht="20.399999999999999" x14ac:dyDescent="0.25">
      <c r="E14606" s="7" ph="1"/>
    </row>
    <row r="14607" spans="5:5" ht="20.399999999999999" x14ac:dyDescent="0.25">
      <c r="E14607" s="7" ph="1"/>
    </row>
    <row r="14608" spans="5:5" ht="20.399999999999999" x14ac:dyDescent="0.25">
      <c r="E14608" s="7" ph="1"/>
    </row>
    <row r="14609" spans="5:5" ht="20.399999999999999" x14ac:dyDescent="0.25">
      <c r="E14609" s="7" ph="1"/>
    </row>
    <row r="14610" spans="5:5" ht="20.399999999999999" x14ac:dyDescent="0.25">
      <c r="E14610" s="7" ph="1"/>
    </row>
    <row r="14611" spans="5:5" ht="20.399999999999999" x14ac:dyDescent="0.25">
      <c r="E14611" s="7" ph="1"/>
    </row>
    <row r="14612" spans="5:5" ht="20.399999999999999" x14ac:dyDescent="0.25">
      <c r="E14612" s="7" ph="1"/>
    </row>
    <row r="14613" spans="5:5" ht="20.399999999999999" x14ac:dyDescent="0.25">
      <c r="E14613" s="7" ph="1"/>
    </row>
    <row r="14614" spans="5:5" ht="20.399999999999999" x14ac:dyDescent="0.25">
      <c r="E14614" s="7" ph="1"/>
    </row>
    <row r="14615" spans="5:5" ht="20.399999999999999" x14ac:dyDescent="0.25">
      <c r="E14615" s="7" ph="1"/>
    </row>
    <row r="14616" spans="5:5" ht="20.399999999999999" x14ac:dyDescent="0.25">
      <c r="E14616" s="7" ph="1"/>
    </row>
    <row r="14617" spans="5:5" ht="20.399999999999999" x14ac:dyDescent="0.25">
      <c r="E14617" s="7" ph="1"/>
    </row>
    <row r="14618" spans="5:5" ht="20.399999999999999" x14ac:dyDescent="0.25">
      <c r="E14618" s="7" ph="1"/>
    </row>
    <row r="14619" spans="5:5" ht="20.399999999999999" x14ac:dyDescent="0.25">
      <c r="E14619" s="7" ph="1"/>
    </row>
    <row r="14620" spans="5:5" ht="20.399999999999999" x14ac:dyDescent="0.25">
      <c r="E14620" s="7" ph="1"/>
    </row>
    <row r="14621" spans="5:5" ht="20.399999999999999" x14ac:dyDescent="0.25">
      <c r="E14621" s="7" ph="1"/>
    </row>
    <row r="14622" spans="5:5" ht="20.399999999999999" x14ac:dyDescent="0.25">
      <c r="E14622" s="7" ph="1"/>
    </row>
    <row r="14623" spans="5:5" ht="20.399999999999999" x14ac:dyDescent="0.25">
      <c r="E14623" s="7" ph="1"/>
    </row>
    <row r="14624" spans="5:5" ht="20.399999999999999" x14ac:dyDescent="0.25">
      <c r="E14624" s="7" ph="1"/>
    </row>
    <row r="14625" spans="5:5" ht="20.399999999999999" x14ac:dyDescent="0.25">
      <c r="E14625" s="7" ph="1"/>
    </row>
    <row r="14626" spans="5:5" ht="20.399999999999999" x14ac:dyDescent="0.25">
      <c r="E14626" s="7" ph="1"/>
    </row>
    <row r="14627" spans="5:5" ht="20.399999999999999" x14ac:dyDescent="0.25">
      <c r="E14627" s="7" ph="1"/>
    </row>
    <row r="14628" spans="5:5" ht="20.399999999999999" x14ac:dyDescent="0.25">
      <c r="E14628" s="7" ph="1"/>
    </row>
    <row r="14629" spans="5:5" ht="20.399999999999999" x14ac:dyDescent="0.25">
      <c r="E14629" s="7" ph="1"/>
    </row>
    <row r="14630" spans="5:5" ht="20.399999999999999" x14ac:dyDescent="0.25">
      <c r="E14630" s="7" ph="1"/>
    </row>
    <row r="14631" spans="5:5" ht="20.399999999999999" x14ac:dyDescent="0.25">
      <c r="E14631" s="7" ph="1"/>
    </row>
    <row r="14632" spans="5:5" ht="20.399999999999999" x14ac:dyDescent="0.25">
      <c r="E14632" s="7" ph="1"/>
    </row>
    <row r="14633" spans="5:5" ht="20.399999999999999" x14ac:dyDescent="0.25">
      <c r="E14633" s="7" ph="1"/>
    </row>
    <row r="14634" spans="5:5" ht="20.399999999999999" x14ac:dyDescent="0.25">
      <c r="E14634" s="7" ph="1"/>
    </row>
    <row r="14635" spans="5:5" ht="20.399999999999999" x14ac:dyDescent="0.25">
      <c r="E14635" s="7" ph="1"/>
    </row>
    <row r="14636" spans="5:5" ht="20.399999999999999" x14ac:dyDescent="0.25">
      <c r="E14636" s="7" ph="1"/>
    </row>
    <row r="14637" spans="5:5" ht="20.399999999999999" x14ac:dyDescent="0.25">
      <c r="E14637" s="7" ph="1"/>
    </row>
    <row r="14638" spans="5:5" ht="20.399999999999999" x14ac:dyDescent="0.25">
      <c r="E14638" s="7" ph="1"/>
    </row>
    <row r="14639" spans="5:5" ht="20.399999999999999" x14ac:dyDescent="0.25">
      <c r="E14639" s="7" ph="1"/>
    </row>
    <row r="14640" spans="5:5" ht="20.399999999999999" x14ac:dyDescent="0.25">
      <c r="E14640" s="7" ph="1"/>
    </row>
    <row r="14641" spans="5:5" ht="20.399999999999999" x14ac:dyDescent="0.25">
      <c r="E14641" s="7" ph="1"/>
    </row>
    <row r="14642" spans="5:5" ht="20.399999999999999" x14ac:dyDescent="0.25">
      <c r="E14642" s="7" ph="1"/>
    </row>
    <row r="14643" spans="5:5" ht="20.399999999999999" x14ac:dyDescent="0.25">
      <c r="E14643" s="7" ph="1"/>
    </row>
    <row r="14644" spans="5:5" ht="20.399999999999999" x14ac:dyDescent="0.25">
      <c r="E14644" s="7" ph="1"/>
    </row>
    <row r="14645" spans="5:5" ht="20.399999999999999" x14ac:dyDescent="0.25">
      <c r="E14645" s="7" ph="1"/>
    </row>
    <row r="14646" spans="5:5" ht="20.399999999999999" x14ac:dyDescent="0.25">
      <c r="E14646" s="7" ph="1"/>
    </row>
    <row r="14647" spans="5:5" ht="20.399999999999999" x14ac:dyDescent="0.25">
      <c r="E14647" s="7" ph="1"/>
    </row>
    <row r="14648" spans="5:5" ht="20.399999999999999" x14ac:dyDescent="0.25">
      <c r="E14648" s="7" ph="1"/>
    </row>
    <row r="14649" spans="5:5" ht="20.399999999999999" x14ac:dyDescent="0.25">
      <c r="E14649" s="7" ph="1"/>
    </row>
    <row r="14650" spans="5:5" ht="20.399999999999999" x14ac:dyDescent="0.25">
      <c r="E14650" s="7" ph="1"/>
    </row>
    <row r="14651" spans="5:5" ht="20.399999999999999" x14ac:dyDescent="0.25">
      <c r="E14651" s="7" ph="1"/>
    </row>
    <row r="14652" spans="5:5" ht="20.399999999999999" x14ac:dyDescent="0.25">
      <c r="E14652" s="7" ph="1"/>
    </row>
    <row r="14653" spans="5:5" ht="20.399999999999999" x14ac:dyDescent="0.25">
      <c r="E14653" s="7" ph="1"/>
    </row>
    <row r="14654" spans="5:5" ht="20.399999999999999" x14ac:dyDescent="0.25">
      <c r="E14654" s="7" ph="1"/>
    </row>
    <row r="14655" spans="5:5" ht="20.399999999999999" x14ac:dyDescent="0.25">
      <c r="E14655" s="7" ph="1"/>
    </row>
    <row r="14656" spans="5:5" ht="20.399999999999999" x14ac:dyDescent="0.25">
      <c r="E14656" s="7" ph="1"/>
    </row>
    <row r="14657" spans="5:5" ht="20.399999999999999" x14ac:dyDescent="0.25">
      <c r="E14657" s="7" ph="1"/>
    </row>
    <row r="14658" spans="5:5" ht="20.399999999999999" x14ac:dyDescent="0.25">
      <c r="E14658" s="7" ph="1"/>
    </row>
    <row r="14659" spans="5:5" ht="20.399999999999999" x14ac:dyDescent="0.25">
      <c r="E14659" s="7" ph="1"/>
    </row>
    <row r="14660" spans="5:5" ht="20.399999999999999" x14ac:dyDescent="0.25">
      <c r="E14660" s="7" ph="1"/>
    </row>
    <row r="14661" spans="5:5" ht="20.399999999999999" x14ac:dyDescent="0.25">
      <c r="E14661" s="7" ph="1"/>
    </row>
    <row r="14662" spans="5:5" ht="20.399999999999999" x14ac:dyDescent="0.25">
      <c r="E14662" s="7" ph="1"/>
    </row>
    <row r="14663" spans="5:5" ht="20.399999999999999" x14ac:dyDescent="0.25">
      <c r="E14663" s="7" ph="1"/>
    </row>
    <row r="14664" spans="5:5" ht="20.399999999999999" x14ac:dyDescent="0.25">
      <c r="E14664" s="7" ph="1"/>
    </row>
    <row r="14665" spans="5:5" ht="20.399999999999999" x14ac:dyDescent="0.25">
      <c r="E14665" s="7" ph="1"/>
    </row>
    <row r="14666" spans="5:5" ht="20.399999999999999" x14ac:dyDescent="0.25">
      <c r="E14666" s="7" ph="1"/>
    </row>
    <row r="14667" spans="5:5" ht="20.399999999999999" x14ac:dyDescent="0.25">
      <c r="E14667" s="7" ph="1"/>
    </row>
    <row r="14668" spans="5:5" ht="20.399999999999999" x14ac:dyDescent="0.25">
      <c r="E14668" s="7" ph="1"/>
    </row>
    <row r="14669" spans="5:5" ht="20.399999999999999" x14ac:dyDescent="0.25">
      <c r="E14669" s="7" ph="1"/>
    </row>
    <row r="14670" spans="5:5" ht="20.399999999999999" x14ac:dyDescent="0.25">
      <c r="E14670" s="7" ph="1"/>
    </row>
    <row r="14671" spans="5:5" ht="20.399999999999999" x14ac:dyDescent="0.25">
      <c r="E14671" s="7" ph="1"/>
    </row>
    <row r="14672" spans="5:5" ht="20.399999999999999" x14ac:dyDescent="0.25">
      <c r="E14672" s="7" ph="1"/>
    </row>
    <row r="14673" spans="5:5" ht="20.399999999999999" x14ac:dyDescent="0.25">
      <c r="E14673" s="7" ph="1"/>
    </row>
    <row r="14674" spans="5:5" ht="20.399999999999999" x14ac:dyDescent="0.25">
      <c r="E14674" s="7" ph="1"/>
    </row>
    <row r="14675" spans="5:5" ht="20.399999999999999" x14ac:dyDescent="0.25">
      <c r="E14675" s="7" ph="1"/>
    </row>
    <row r="14676" spans="5:5" ht="20.399999999999999" x14ac:dyDescent="0.25">
      <c r="E14676" s="7" ph="1"/>
    </row>
    <row r="14677" spans="5:5" ht="20.399999999999999" x14ac:dyDescent="0.25">
      <c r="E14677" s="7" ph="1"/>
    </row>
    <row r="14678" spans="5:5" ht="20.399999999999999" x14ac:dyDescent="0.25">
      <c r="E14678" s="7" ph="1"/>
    </row>
    <row r="14679" spans="5:5" ht="20.399999999999999" x14ac:dyDescent="0.25">
      <c r="E14679" s="7" ph="1"/>
    </row>
    <row r="14680" spans="5:5" ht="20.399999999999999" x14ac:dyDescent="0.25">
      <c r="E14680" s="7" ph="1"/>
    </row>
    <row r="14681" spans="5:5" ht="20.399999999999999" x14ac:dyDescent="0.25">
      <c r="E14681" s="7" ph="1"/>
    </row>
    <row r="14682" spans="5:5" ht="20.399999999999999" x14ac:dyDescent="0.25">
      <c r="E14682" s="7" ph="1"/>
    </row>
    <row r="14683" spans="5:5" ht="20.399999999999999" x14ac:dyDescent="0.25">
      <c r="E14683" s="7" ph="1"/>
    </row>
    <row r="14684" spans="5:5" ht="20.399999999999999" x14ac:dyDescent="0.25">
      <c r="E14684" s="7" ph="1"/>
    </row>
    <row r="14685" spans="5:5" ht="20.399999999999999" x14ac:dyDescent="0.25">
      <c r="E14685" s="7" ph="1"/>
    </row>
    <row r="14686" spans="5:5" ht="20.399999999999999" x14ac:dyDescent="0.25">
      <c r="E14686" s="7" ph="1"/>
    </row>
    <row r="14687" spans="5:5" ht="20.399999999999999" x14ac:dyDescent="0.25">
      <c r="E14687" s="7" ph="1"/>
    </row>
    <row r="14688" spans="5:5" ht="20.399999999999999" x14ac:dyDescent="0.25">
      <c r="E14688" s="7" ph="1"/>
    </row>
    <row r="14689" spans="5:5" ht="20.399999999999999" x14ac:dyDescent="0.25">
      <c r="E14689" s="7" ph="1"/>
    </row>
    <row r="14690" spans="5:5" ht="20.399999999999999" x14ac:dyDescent="0.25">
      <c r="E14690" s="7" ph="1"/>
    </row>
    <row r="14691" spans="5:5" ht="20.399999999999999" x14ac:dyDescent="0.25">
      <c r="E14691" s="7" ph="1"/>
    </row>
    <row r="14692" spans="5:5" ht="20.399999999999999" x14ac:dyDescent="0.25">
      <c r="E14692" s="7" ph="1"/>
    </row>
    <row r="14693" spans="5:5" ht="20.399999999999999" x14ac:dyDescent="0.25">
      <c r="E14693" s="7" ph="1"/>
    </row>
    <row r="14694" spans="5:5" ht="20.399999999999999" x14ac:dyDescent="0.25">
      <c r="E14694" s="7" ph="1"/>
    </row>
    <row r="14695" spans="5:5" ht="20.399999999999999" x14ac:dyDescent="0.25">
      <c r="E14695" s="7" ph="1"/>
    </row>
    <row r="14696" spans="5:5" ht="20.399999999999999" x14ac:dyDescent="0.25">
      <c r="E14696" s="7" ph="1"/>
    </row>
    <row r="14697" spans="5:5" ht="20.399999999999999" x14ac:dyDescent="0.25">
      <c r="E14697" s="7" ph="1"/>
    </row>
    <row r="14698" spans="5:5" ht="20.399999999999999" x14ac:dyDescent="0.25">
      <c r="E14698" s="7" ph="1"/>
    </row>
    <row r="14699" spans="5:5" ht="20.399999999999999" x14ac:dyDescent="0.25">
      <c r="E14699" s="7" ph="1"/>
    </row>
    <row r="14700" spans="5:5" ht="20.399999999999999" x14ac:dyDescent="0.25">
      <c r="E14700" s="7" ph="1"/>
    </row>
    <row r="14701" spans="5:5" ht="20.399999999999999" x14ac:dyDescent="0.25">
      <c r="E14701" s="7" ph="1"/>
    </row>
    <row r="14702" spans="5:5" ht="20.399999999999999" x14ac:dyDescent="0.25">
      <c r="E14702" s="7" ph="1"/>
    </row>
    <row r="14703" spans="5:5" ht="20.399999999999999" x14ac:dyDescent="0.25">
      <c r="E14703" s="7" ph="1"/>
    </row>
    <row r="14704" spans="5:5" ht="20.399999999999999" x14ac:dyDescent="0.25">
      <c r="E14704" s="7" ph="1"/>
    </row>
    <row r="14705" spans="5:5" ht="20.399999999999999" x14ac:dyDescent="0.25">
      <c r="E14705" s="7" ph="1"/>
    </row>
    <row r="14706" spans="5:5" ht="20.399999999999999" x14ac:dyDescent="0.25">
      <c r="E14706" s="7" ph="1"/>
    </row>
    <row r="14707" spans="5:5" ht="20.399999999999999" x14ac:dyDescent="0.25">
      <c r="E14707" s="7" ph="1"/>
    </row>
    <row r="14708" spans="5:5" ht="20.399999999999999" x14ac:dyDescent="0.25">
      <c r="E14708" s="7" ph="1"/>
    </row>
    <row r="14709" spans="5:5" ht="20.399999999999999" x14ac:dyDescent="0.25">
      <c r="E14709" s="7" ph="1"/>
    </row>
    <row r="14710" spans="5:5" ht="20.399999999999999" x14ac:dyDescent="0.25">
      <c r="E14710" s="7" ph="1"/>
    </row>
    <row r="14711" spans="5:5" ht="20.399999999999999" x14ac:dyDescent="0.25">
      <c r="E14711" s="7" ph="1"/>
    </row>
    <row r="14712" spans="5:5" ht="20.399999999999999" x14ac:dyDescent="0.25">
      <c r="E14712" s="7" ph="1"/>
    </row>
    <row r="14713" spans="5:5" ht="20.399999999999999" x14ac:dyDescent="0.25">
      <c r="E14713" s="7" ph="1"/>
    </row>
    <row r="14714" spans="5:5" ht="20.399999999999999" x14ac:dyDescent="0.25">
      <c r="E14714" s="7" ph="1"/>
    </row>
    <row r="14715" spans="5:5" ht="20.399999999999999" x14ac:dyDescent="0.25">
      <c r="E14715" s="7" ph="1"/>
    </row>
    <row r="14716" spans="5:5" ht="20.399999999999999" x14ac:dyDescent="0.25">
      <c r="E14716" s="7" ph="1"/>
    </row>
    <row r="14717" spans="5:5" ht="20.399999999999999" x14ac:dyDescent="0.25">
      <c r="E14717" s="7" ph="1"/>
    </row>
    <row r="14718" spans="5:5" ht="20.399999999999999" x14ac:dyDescent="0.25">
      <c r="E14718" s="7" ph="1"/>
    </row>
    <row r="14719" spans="5:5" ht="20.399999999999999" x14ac:dyDescent="0.25">
      <c r="E14719" s="7" ph="1"/>
    </row>
    <row r="14720" spans="5:5" ht="20.399999999999999" x14ac:dyDescent="0.25">
      <c r="E14720" s="7" ph="1"/>
    </row>
    <row r="14721" spans="5:5" ht="20.399999999999999" x14ac:dyDescent="0.25">
      <c r="E14721" s="7" ph="1"/>
    </row>
    <row r="14722" spans="5:5" ht="20.399999999999999" x14ac:dyDescent="0.25">
      <c r="E14722" s="7" ph="1"/>
    </row>
    <row r="14723" spans="5:5" ht="20.399999999999999" x14ac:dyDescent="0.25">
      <c r="E14723" s="7" ph="1"/>
    </row>
    <row r="14724" spans="5:5" ht="20.399999999999999" x14ac:dyDescent="0.25">
      <c r="E14724" s="7" ph="1"/>
    </row>
    <row r="14725" spans="5:5" ht="20.399999999999999" x14ac:dyDescent="0.25">
      <c r="E14725" s="7" ph="1"/>
    </row>
    <row r="14726" spans="5:5" ht="20.399999999999999" x14ac:dyDescent="0.25">
      <c r="E14726" s="7" ph="1"/>
    </row>
    <row r="14727" spans="5:5" ht="20.399999999999999" x14ac:dyDescent="0.25">
      <c r="E14727" s="7" ph="1"/>
    </row>
    <row r="14728" spans="5:5" ht="20.399999999999999" x14ac:dyDescent="0.25">
      <c r="E14728" s="7" ph="1"/>
    </row>
    <row r="14729" spans="5:5" ht="20.399999999999999" x14ac:dyDescent="0.25">
      <c r="E14729" s="7" ph="1"/>
    </row>
    <row r="14730" spans="5:5" ht="20.399999999999999" x14ac:dyDescent="0.25">
      <c r="E14730" s="7" ph="1"/>
    </row>
    <row r="14731" spans="5:5" ht="20.399999999999999" x14ac:dyDescent="0.25">
      <c r="E14731" s="7" ph="1"/>
    </row>
    <row r="14732" spans="5:5" ht="20.399999999999999" x14ac:dyDescent="0.25">
      <c r="E14732" s="7" ph="1"/>
    </row>
    <row r="14733" spans="5:5" ht="20.399999999999999" x14ac:dyDescent="0.25">
      <c r="E14733" s="7" ph="1"/>
    </row>
    <row r="14734" spans="5:5" ht="20.399999999999999" x14ac:dyDescent="0.25">
      <c r="E14734" s="7" ph="1"/>
    </row>
    <row r="14735" spans="5:5" ht="20.399999999999999" x14ac:dyDescent="0.25">
      <c r="E14735" s="7" ph="1"/>
    </row>
    <row r="14736" spans="5:5" ht="20.399999999999999" x14ac:dyDescent="0.25">
      <c r="E14736" s="7" ph="1"/>
    </row>
    <row r="14737" spans="5:5" ht="20.399999999999999" x14ac:dyDescent="0.25">
      <c r="E14737" s="7" ph="1"/>
    </row>
    <row r="14738" spans="5:5" ht="20.399999999999999" x14ac:dyDescent="0.25">
      <c r="E14738" s="7" ph="1"/>
    </row>
    <row r="14739" spans="5:5" ht="20.399999999999999" x14ac:dyDescent="0.25">
      <c r="E14739" s="7" ph="1"/>
    </row>
    <row r="14740" spans="5:5" ht="20.399999999999999" x14ac:dyDescent="0.25">
      <c r="E14740" s="7" ph="1"/>
    </row>
    <row r="14741" spans="5:5" ht="20.399999999999999" x14ac:dyDescent="0.25">
      <c r="E14741" s="7" ph="1"/>
    </row>
    <row r="14742" spans="5:5" ht="20.399999999999999" x14ac:dyDescent="0.25">
      <c r="E14742" s="7" ph="1"/>
    </row>
    <row r="14743" spans="5:5" ht="20.399999999999999" x14ac:dyDescent="0.25">
      <c r="E14743" s="7" ph="1"/>
    </row>
    <row r="14744" spans="5:5" ht="20.399999999999999" x14ac:dyDescent="0.25">
      <c r="E14744" s="7" ph="1"/>
    </row>
    <row r="14745" spans="5:5" ht="20.399999999999999" x14ac:dyDescent="0.25">
      <c r="E14745" s="7" ph="1"/>
    </row>
    <row r="14746" spans="5:5" ht="20.399999999999999" x14ac:dyDescent="0.25">
      <c r="E14746" s="7" ph="1"/>
    </row>
    <row r="14747" spans="5:5" ht="20.399999999999999" x14ac:dyDescent="0.25">
      <c r="E14747" s="7" ph="1"/>
    </row>
    <row r="14748" spans="5:5" ht="20.399999999999999" x14ac:dyDescent="0.25">
      <c r="E14748" s="7" ph="1"/>
    </row>
    <row r="14749" spans="5:5" ht="20.399999999999999" x14ac:dyDescent="0.25">
      <c r="E14749" s="7" ph="1"/>
    </row>
    <row r="14750" spans="5:5" ht="20.399999999999999" x14ac:dyDescent="0.25">
      <c r="E14750" s="7" ph="1"/>
    </row>
    <row r="14751" spans="5:5" ht="20.399999999999999" x14ac:dyDescent="0.25">
      <c r="E14751" s="7" ph="1"/>
    </row>
    <row r="14752" spans="5:5" ht="20.399999999999999" x14ac:dyDescent="0.25">
      <c r="E14752" s="7" ph="1"/>
    </row>
    <row r="14753" spans="5:5" ht="20.399999999999999" x14ac:dyDescent="0.25">
      <c r="E14753" s="7" ph="1"/>
    </row>
    <row r="14754" spans="5:5" ht="20.399999999999999" x14ac:dyDescent="0.25">
      <c r="E14754" s="7" ph="1"/>
    </row>
    <row r="14755" spans="5:5" ht="20.399999999999999" x14ac:dyDescent="0.25">
      <c r="E14755" s="7" ph="1"/>
    </row>
    <row r="14756" spans="5:5" ht="20.399999999999999" x14ac:dyDescent="0.25">
      <c r="E14756" s="7" ph="1"/>
    </row>
    <row r="14757" spans="5:5" ht="20.399999999999999" x14ac:dyDescent="0.25">
      <c r="E14757" s="7" ph="1"/>
    </row>
    <row r="14758" spans="5:5" ht="20.399999999999999" x14ac:dyDescent="0.25">
      <c r="E14758" s="7" ph="1"/>
    </row>
    <row r="14759" spans="5:5" ht="20.399999999999999" x14ac:dyDescent="0.25">
      <c r="E14759" s="7" ph="1"/>
    </row>
    <row r="14760" spans="5:5" ht="20.399999999999999" x14ac:dyDescent="0.25">
      <c r="E14760" s="7" ph="1"/>
    </row>
    <row r="14761" spans="5:5" ht="20.399999999999999" x14ac:dyDescent="0.25">
      <c r="E14761" s="7" ph="1"/>
    </row>
    <row r="14762" spans="5:5" ht="20.399999999999999" x14ac:dyDescent="0.25">
      <c r="E14762" s="7" ph="1"/>
    </row>
    <row r="14763" spans="5:5" ht="20.399999999999999" x14ac:dyDescent="0.25">
      <c r="E14763" s="7" ph="1"/>
    </row>
    <row r="14764" spans="5:5" ht="20.399999999999999" x14ac:dyDescent="0.25">
      <c r="E14764" s="7" ph="1"/>
    </row>
    <row r="14765" spans="5:5" ht="20.399999999999999" x14ac:dyDescent="0.25">
      <c r="E14765" s="7" ph="1"/>
    </row>
    <row r="14766" spans="5:5" ht="20.399999999999999" x14ac:dyDescent="0.25">
      <c r="E14766" s="7" ph="1"/>
    </row>
    <row r="14767" spans="5:5" ht="20.399999999999999" x14ac:dyDescent="0.25">
      <c r="E14767" s="7" ph="1"/>
    </row>
    <row r="14768" spans="5:5" ht="20.399999999999999" x14ac:dyDescent="0.25">
      <c r="E14768" s="7" ph="1"/>
    </row>
    <row r="14769" spans="5:5" ht="20.399999999999999" x14ac:dyDescent="0.25">
      <c r="E14769" s="7" ph="1"/>
    </row>
    <row r="14770" spans="5:5" ht="20.399999999999999" x14ac:dyDescent="0.25">
      <c r="E14770" s="7" ph="1"/>
    </row>
    <row r="14771" spans="5:5" ht="20.399999999999999" x14ac:dyDescent="0.25">
      <c r="E14771" s="7" ph="1"/>
    </row>
    <row r="14772" spans="5:5" ht="20.399999999999999" x14ac:dyDescent="0.25">
      <c r="E14772" s="7" ph="1"/>
    </row>
    <row r="14773" spans="5:5" ht="20.399999999999999" x14ac:dyDescent="0.25">
      <c r="E14773" s="7" ph="1"/>
    </row>
    <row r="14774" spans="5:5" ht="20.399999999999999" x14ac:dyDescent="0.25">
      <c r="E14774" s="7" ph="1"/>
    </row>
    <row r="14775" spans="5:5" ht="20.399999999999999" x14ac:dyDescent="0.25">
      <c r="E14775" s="7" ph="1"/>
    </row>
    <row r="14776" spans="5:5" ht="20.399999999999999" x14ac:dyDescent="0.25">
      <c r="E14776" s="7" ph="1"/>
    </row>
    <row r="14777" spans="5:5" ht="20.399999999999999" x14ac:dyDescent="0.25">
      <c r="E14777" s="7" ph="1"/>
    </row>
    <row r="14778" spans="5:5" ht="20.399999999999999" x14ac:dyDescent="0.25">
      <c r="E14778" s="7" ph="1"/>
    </row>
    <row r="14779" spans="5:5" ht="20.399999999999999" x14ac:dyDescent="0.25">
      <c r="E14779" s="7" ph="1"/>
    </row>
    <row r="14780" spans="5:5" ht="20.399999999999999" x14ac:dyDescent="0.25">
      <c r="E14780" s="7" ph="1"/>
    </row>
    <row r="14781" spans="5:5" ht="20.399999999999999" x14ac:dyDescent="0.25">
      <c r="E14781" s="7" ph="1"/>
    </row>
    <row r="14782" spans="5:5" ht="20.399999999999999" x14ac:dyDescent="0.25">
      <c r="E14782" s="7" ph="1"/>
    </row>
    <row r="14783" spans="5:5" ht="20.399999999999999" x14ac:dyDescent="0.25">
      <c r="E14783" s="7" ph="1"/>
    </row>
    <row r="14784" spans="5:5" ht="20.399999999999999" x14ac:dyDescent="0.25">
      <c r="E14784" s="7" ph="1"/>
    </row>
    <row r="14785" spans="5:5" ht="20.399999999999999" x14ac:dyDescent="0.25">
      <c r="E14785" s="7" ph="1"/>
    </row>
    <row r="14786" spans="5:5" ht="20.399999999999999" x14ac:dyDescent="0.25">
      <c r="E14786" s="7" ph="1"/>
    </row>
    <row r="14787" spans="5:5" ht="20.399999999999999" x14ac:dyDescent="0.25">
      <c r="E14787" s="7" ph="1"/>
    </row>
    <row r="14788" spans="5:5" ht="20.399999999999999" x14ac:dyDescent="0.25">
      <c r="E14788" s="7" ph="1"/>
    </row>
    <row r="14789" spans="5:5" ht="20.399999999999999" x14ac:dyDescent="0.25">
      <c r="E14789" s="7" ph="1"/>
    </row>
    <row r="14790" spans="5:5" ht="20.399999999999999" x14ac:dyDescent="0.25">
      <c r="E14790" s="7" ph="1"/>
    </row>
    <row r="14791" spans="5:5" ht="20.399999999999999" x14ac:dyDescent="0.25">
      <c r="E14791" s="7" ph="1"/>
    </row>
    <row r="14792" spans="5:5" ht="20.399999999999999" x14ac:dyDescent="0.25">
      <c r="E14792" s="7" ph="1"/>
    </row>
    <row r="14793" spans="5:5" ht="20.399999999999999" x14ac:dyDescent="0.25">
      <c r="E14793" s="7" ph="1"/>
    </row>
    <row r="14794" spans="5:5" ht="20.399999999999999" x14ac:dyDescent="0.25">
      <c r="E14794" s="7" ph="1"/>
    </row>
    <row r="14795" spans="5:5" ht="20.399999999999999" x14ac:dyDescent="0.25">
      <c r="E14795" s="7" ph="1"/>
    </row>
    <row r="14796" spans="5:5" ht="20.399999999999999" x14ac:dyDescent="0.25">
      <c r="E14796" s="7" ph="1"/>
    </row>
    <row r="14797" spans="5:5" ht="20.399999999999999" x14ac:dyDescent="0.25">
      <c r="E14797" s="7" ph="1"/>
    </row>
    <row r="14798" spans="5:5" ht="20.399999999999999" x14ac:dyDescent="0.25">
      <c r="E14798" s="7" ph="1"/>
    </row>
    <row r="14799" spans="5:5" ht="20.399999999999999" x14ac:dyDescent="0.25">
      <c r="E14799" s="7" ph="1"/>
    </row>
    <row r="14800" spans="5:5" ht="20.399999999999999" x14ac:dyDescent="0.25">
      <c r="E14800" s="7" ph="1"/>
    </row>
    <row r="14801" spans="5:5" ht="20.399999999999999" x14ac:dyDescent="0.25">
      <c r="E14801" s="7" ph="1"/>
    </row>
    <row r="14802" spans="5:5" ht="20.399999999999999" x14ac:dyDescent="0.25">
      <c r="E14802" s="7" ph="1"/>
    </row>
    <row r="14803" spans="5:5" ht="20.399999999999999" x14ac:dyDescent="0.25">
      <c r="E14803" s="7" ph="1"/>
    </row>
    <row r="14804" spans="5:5" ht="20.399999999999999" x14ac:dyDescent="0.25">
      <c r="E14804" s="7" ph="1"/>
    </row>
    <row r="14805" spans="5:5" ht="20.399999999999999" x14ac:dyDescent="0.25">
      <c r="E14805" s="7" ph="1"/>
    </row>
    <row r="14806" spans="5:5" ht="20.399999999999999" x14ac:dyDescent="0.25">
      <c r="E14806" s="7" ph="1"/>
    </row>
    <row r="14807" spans="5:5" ht="20.399999999999999" x14ac:dyDescent="0.25">
      <c r="E14807" s="7" ph="1"/>
    </row>
    <row r="14808" spans="5:5" ht="20.399999999999999" x14ac:dyDescent="0.25">
      <c r="E14808" s="7" ph="1"/>
    </row>
    <row r="14809" spans="5:5" ht="20.399999999999999" x14ac:dyDescent="0.25">
      <c r="E14809" s="7" ph="1"/>
    </row>
    <row r="14810" spans="5:5" ht="20.399999999999999" x14ac:dyDescent="0.25">
      <c r="E14810" s="7" ph="1"/>
    </row>
    <row r="14811" spans="5:5" ht="20.399999999999999" x14ac:dyDescent="0.25">
      <c r="E14811" s="7" ph="1"/>
    </row>
    <row r="14812" spans="5:5" ht="20.399999999999999" x14ac:dyDescent="0.25">
      <c r="E14812" s="7" ph="1"/>
    </row>
    <row r="14813" spans="5:5" ht="20.399999999999999" x14ac:dyDescent="0.25">
      <c r="E14813" s="7" ph="1"/>
    </row>
    <row r="14814" spans="5:5" ht="20.399999999999999" x14ac:dyDescent="0.25">
      <c r="E14814" s="7" ph="1"/>
    </row>
    <row r="14815" spans="5:5" ht="20.399999999999999" x14ac:dyDescent="0.25">
      <c r="E14815" s="7" ph="1"/>
    </row>
    <row r="14816" spans="5:5" ht="20.399999999999999" x14ac:dyDescent="0.25">
      <c r="E14816" s="7" ph="1"/>
    </row>
    <row r="14817" spans="5:5" ht="20.399999999999999" x14ac:dyDescent="0.25">
      <c r="E14817" s="7" ph="1"/>
    </row>
    <row r="14818" spans="5:5" ht="20.399999999999999" x14ac:dyDescent="0.25">
      <c r="E14818" s="7" ph="1"/>
    </row>
    <row r="14819" spans="5:5" ht="20.399999999999999" x14ac:dyDescent="0.25">
      <c r="E14819" s="7" ph="1"/>
    </row>
    <row r="14820" spans="5:5" ht="20.399999999999999" x14ac:dyDescent="0.25">
      <c r="E14820" s="7" ph="1"/>
    </row>
    <row r="14821" spans="5:5" ht="20.399999999999999" x14ac:dyDescent="0.25">
      <c r="E14821" s="7" ph="1"/>
    </row>
    <row r="14822" spans="5:5" ht="20.399999999999999" x14ac:dyDescent="0.25">
      <c r="E14822" s="7" ph="1"/>
    </row>
    <row r="14823" spans="5:5" ht="20.399999999999999" x14ac:dyDescent="0.25">
      <c r="E14823" s="7" ph="1"/>
    </row>
    <row r="14824" spans="5:5" ht="20.399999999999999" x14ac:dyDescent="0.25">
      <c r="E14824" s="7" ph="1"/>
    </row>
    <row r="14825" spans="5:5" ht="20.399999999999999" x14ac:dyDescent="0.25">
      <c r="E14825" s="7" ph="1"/>
    </row>
    <row r="14826" spans="5:5" ht="20.399999999999999" x14ac:dyDescent="0.25">
      <c r="E14826" s="7" ph="1"/>
    </row>
    <row r="14827" spans="5:5" ht="20.399999999999999" x14ac:dyDescent="0.25">
      <c r="E14827" s="7" ph="1"/>
    </row>
    <row r="14828" spans="5:5" ht="20.399999999999999" x14ac:dyDescent="0.25">
      <c r="E14828" s="7" ph="1"/>
    </row>
    <row r="14829" spans="5:5" ht="20.399999999999999" x14ac:dyDescent="0.25">
      <c r="E14829" s="7" ph="1"/>
    </row>
    <row r="14830" spans="5:5" ht="20.399999999999999" x14ac:dyDescent="0.25">
      <c r="E14830" s="7" ph="1"/>
    </row>
    <row r="14831" spans="5:5" ht="20.399999999999999" x14ac:dyDescent="0.25">
      <c r="E14831" s="7" ph="1"/>
    </row>
    <row r="14832" spans="5:5" ht="20.399999999999999" x14ac:dyDescent="0.25">
      <c r="E14832" s="7" ph="1"/>
    </row>
    <row r="14833" spans="5:5" ht="20.399999999999999" x14ac:dyDescent="0.25">
      <c r="E14833" s="7" ph="1"/>
    </row>
    <row r="14834" spans="5:5" ht="20.399999999999999" x14ac:dyDescent="0.25">
      <c r="E14834" s="7" ph="1"/>
    </row>
    <row r="14835" spans="5:5" ht="20.399999999999999" x14ac:dyDescent="0.25">
      <c r="E14835" s="7" ph="1"/>
    </row>
    <row r="14836" spans="5:5" ht="20.399999999999999" x14ac:dyDescent="0.25">
      <c r="E14836" s="7" ph="1"/>
    </row>
    <row r="14837" spans="5:5" ht="20.399999999999999" x14ac:dyDescent="0.25">
      <c r="E14837" s="7" ph="1"/>
    </row>
    <row r="14838" spans="5:5" ht="20.399999999999999" x14ac:dyDescent="0.25">
      <c r="E14838" s="7" ph="1"/>
    </row>
    <row r="14839" spans="5:5" ht="20.399999999999999" x14ac:dyDescent="0.25">
      <c r="E14839" s="7" ph="1"/>
    </row>
    <row r="14840" spans="5:5" ht="20.399999999999999" x14ac:dyDescent="0.25">
      <c r="E14840" s="7" ph="1"/>
    </row>
    <row r="14841" spans="5:5" ht="20.399999999999999" x14ac:dyDescent="0.25">
      <c r="E14841" s="7" ph="1"/>
    </row>
    <row r="14842" spans="5:5" ht="20.399999999999999" x14ac:dyDescent="0.25">
      <c r="E14842" s="7" ph="1"/>
    </row>
    <row r="14843" spans="5:5" ht="20.399999999999999" x14ac:dyDescent="0.25">
      <c r="E14843" s="7" ph="1"/>
    </row>
    <row r="14844" spans="5:5" ht="20.399999999999999" x14ac:dyDescent="0.25">
      <c r="E14844" s="7" ph="1"/>
    </row>
    <row r="14845" spans="5:5" ht="20.399999999999999" x14ac:dyDescent="0.25">
      <c r="E14845" s="7" ph="1"/>
    </row>
    <row r="14846" spans="5:5" ht="20.399999999999999" x14ac:dyDescent="0.25">
      <c r="E14846" s="7" ph="1"/>
    </row>
    <row r="14847" spans="5:5" ht="20.399999999999999" x14ac:dyDescent="0.25">
      <c r="E14847" s="7" ph="1"/>
    </row>
    <row r="14848" spans="5:5" ht="20.399999999999999" x14ac:dyDescent="0.25">
      <c r="E14848" s="7" ph="1"/>
    </row>
    <row r="14849" spans="5:5" ht="20.399999999999999" x14ac:dyDescent="0.25">
      <c r="E14849" s="7" ph="1"/>
    </row>
    <row r="14850" spans="5:5" ht="20.399999999999999" x14ac:dyDescent="0.25">
      <c r="E14850" s="7" ph="1"/>
    </row>
    <row r="14851" spans="5:5" ht="20.399999999999999" x14ac:dyDescent="0.25">
      <c r="E14851" s="7" ph="1"/>
    </row>
    <row r="14852" spans="5:5" ht="20.399999999999999" x14ac:dyDescent="0.25">
      <c r="E14852" s="7" ph="1"/>
    </row>
    <row r="14853" spans="5:5" ht="20.399999999999999" x14ac:dyDescent="0.25">
      <c r="E14853" s="7" ph="1"/>
    </row>
    <row r="14854" spans="5:5" ht="20.399999999999999" x14ac:dyDescent="0.25">
      <c r="E14854" s="7" ph="1"/>
    </row>
    <row r="14855" spans="5:5" ht="20.399999999999999" x14ac:dyDescent="0.25">
      <c r="E14855" s="7" ph="1"/>
    </row>
    <row r="14856" spans="5:5" ht="20.399999999999999" x14ac:dyDescent="0.25">
      <c r="E14856" s="7" ph="1"/>
    </row>
    <row r="14857" spans="5:5" ht="20.399999999999999" x14ac:dyDescent="0.25">
      <c r="E14857" s="7" ph="1"/>
    </row>
    <row r="14858" spans="5:5" ht="20.399999999999999" x14ac:dyDescent="0.25">
      <c r="E14858" s="7" ph="1"/>
    </row>
    <row r="14859" spans="5:5" ht="20.399999999999999" x14ac:dyDescent="0.25">
      <c r="E14859" s="7" ph="1"/>
    </row>
    <row r="14860" spans="5:5" ht="20.399999999999999" x14ac:dyDescent="0.25">
      <c r="E14860" s="7" ph="1"/>
    </row>
    <row r="14861" spans="5:5" ht="20.399999999999999" x14ac:dyDescent="0.25">
      <c r="E14861" s="7" ph="1"/>
    </row>
    <row r="14862" spans="5:5" ht="20.399999999999999" x14ac:dyDescent="0.25">
      <c r="E14862" s="7" ph="1"/>
    </row>
    <row r="14863" spans="5:5" ht="20.399999999999999" x14ac:dyDescent="0.25">
      <c r="E14863" s="7" ph="1"/>
    </row>
    <row r="14864" spans="5:5" ht="20.399999999999999" x14ac:dyDescent="0.25">
      <c r="E14864" s="7" ph="1"/>
    </row>
    <row r="14865" spans="5:5" ht="20.399999999999999" x14ac:dyDescent="0.25">
      <c r="E14865" s="7" ph="1"/>
    </row>
    <row r="14866" spans="5:5" ht="20.399999999999999" x14ac:dyDescent="0.25">
      <c r="E14866" s="7" ph="1"/>
    </row>
    <row r="14867" spans="5:5" ht="20.399999999999999" x14ac:dyDescent="0.25">
      <c r="E14867" s="7" ph="1"/>
    </row>
    <row r="14868" spans="5:5" ht="20.399999999999999" x14ac:dyDescent="0.25">
      <c r="E14868" s="7" ph="1"/>
    </row>
    <row r="14869" spans="5:5" ht="20.399999999999999" x14ac:dyDescent="0.25">
      <c r="E14869" s="7" ph="1"/>
    </row>
    <row r="14870" spans="5:5" ht="20.399999999999999" x14ac:dyDescent="0.25">
      <c r="E14870" s="7" ph="1"/>
    </row>
    <row r="14871" spans="5:5" ht="20.399999999999999" x14ac:dyDescent="0.25">
      <c r="E14871" s="7" ph="1"/>
    </row>
    <row r="14872" spans="5:5" ht="20.399999999999999" x14ac:dyDescent="0.25">
      <c r="E14872" s="7" ph="1"/>
    </row>
    <row r="14873" spans="5:5" ht="20.399999999999999" x14ac:dyDescent="0.25">
      <c r="E14873" s="7" ph="1"/>
    </row>
    <row r="14874" spans="5:5" ht="20.399999999999999" x14ac:dyDescent="0.25">
      <c r="E14874" s="7" ph="1"/>
    </row>
    <row r="14875" spans="5:5" ht="20.399999999999999" x14ac:dyDescent="0.25">
      <c r="E14875" s="7" ph="1"/>
    </row>
    <row r="14876" spans="5:5" ht="20.399999999999999" x14ac:dyDescent="0.25">
      <c r="E14876" s="7" ph="1"/>
    </row>
    <row r="14877" spans="5:5" ht="20.399999999999999" x14ac:dyDescent="0.25">
      <c r="E14877" s="7" ph="1"/>
    </row>
    <row r="14878" spans="5:5" ht="20.399999999999999" x14ac:dyDescent="0.25">
      <c r="E14878" s="7" ph="1"/>
    </row>
    <row r="14879" spans="5:5" ht="20.399999999999999" x14ac:dyDescent="0.25">
      <c r="E14879" s="7" ph="1"/>
    </row>
    <row r="14880" spans="5:5" ht="20.399999999999999" x14ac:dyDescent="0.25">
      <c r="E14880" s="7" ph="1"/>
    </row>
    <row r="14881" spans="5:5" ht="20.399999999999999" x14ac:dyDescent="0.25">
      <c r="E14881" s="7" ph="1"/>
    </row>
    <row r="14882" spans="5:5" ht="20.399999999999999" x14ac:dyDescent="0.25">
      <c r="E14882" s="7" ph="1"/>
    </row>
    <row r="14883" spans="5:5" ht="20.399999999999999" x14ac:dyDescent="0.25">
      <c r="E14883" s="7" ph="1"/>
    </row>
    <row r="14884" spans="5:5" ht="20.399999999999999" x14ac:dyDescent="0.25">
      <c r="E14884" s="7" ph="1"/>
    </row>
    <row r="14885" spans="5:5" ht="20.399999999999999" x14ac:dyDescent="0.25">
      <c r="E14885" s="7" ph="1"/>
    </row>
    <row r="14886" spans="5:5" ht="20.399999999999999" x14ac:dyDescent="0.25">
      <c r="E14886" s="7" ph="1"/>
    </row>
    <row r="14887" spans="5:5" ht="20.399999999999999" x14ac:dyDescent="0.25">
      <c r="E14887" s="7" ph="1"/>
    </row>
    <row r="14888" spans="5:5" ht="20.399999999999999" x14ac:dyDescent="0.25">
      <c r="E14888" s="7" ph="1"/>
    </row>
    <row r="14889" spans="5:5" ht="20.399999999999999" x14ac:dyDescent="0.25">
      <c r="E14889" s="7" ph="1"/>
    </row>
    <row r="14890" spans="5:5" ht="20.399999999999999" x14ac:dyDescent="0.25">
      <c r="E14890" s="7" ph="1"/>
    </row>
    <row r="14891" spans="5:5" ht="20.399999999999999" x14ac:dyDescent="0.25">
      <c r="E14891" s="7" ph="1"/>
    </row>
    <row r="14892" spans="5:5" ht="20.399999999999999" x14ac:dyDescent="0.25">
      <c r="E14892" s="7" ph="1"/>
    </row>
    <row r="14893" spans="5:5" ht="20.399999999999999" x14ac:dyDescent="0.25">
      <c r="E14893" s="7" ph="1"/>
    </row>
    <row r="14894" spans="5:5" ht="20.399999999999999" x14ac:dyDescent="0.25">
      <c r="E14894" s="7" ph="1"/>
    </row>
    <row r="14895" spans="5:5" ht="20.399999999999999" x14ac:dyDescent="0.25">
      <c r="E14895" s="7" ph="1"/>
    </row>
    <row r="14896" spans="5:5" ht="20.399999999999999" x14ac:dyDescent="0.25">
      <c r="E14896" s="7" ph="1"/>
    </row>
    <row r="14897" spans="5:5" ht="20.399999999999999" x14ac:dyDescent="0.25">
      <c r="E14897" s="7" ph="1"/>
    </row>
    <row r="14898" spans="5:5" ht="20.399999999999999" x14ac:dyDescent="0.25">
      <c r="E14898" s="7" ph="1"/>
    </row>
    <row r="14899" spans="5:5" ht="20.399999999999999" x14ac:dyDescent="0.25">
      <c r="E14899" s="7" ph="1"/>
    </row>
    <row r="14900" spans="5:5" ht="20.399999999999999" x14ac:dyDescent="0.25">
      <c r="E14900" s="7" ph="1"/>
    </row>
    <row r="14901" spans="5:5" ht="20.399999999999999" x14ac:dyDescent="0.25">
      <c r="E14901" s="7" ph="1"/>
    </row>
    <row r="14902" spans="5:5" ht="20.399999999999999" x14ac:dyDescent="0.25">
      <c r="E14902" s="7" ph="1"/>
    </row>
    <row r="14903" spans="5:5" ht="20.399999999999999" x14ac:dyDescent="0.25">
      <c r="E14903" s="7" ph="1"/>
    </row>
    <row r="14904" spans="5:5" ht="20.399999999999999" x14ac:dyDescent="0.25">
      <c r="E14904" s="7" ph="1"/>
    </row>
    <row r="14905" spans="5:5" ht="20.399999999999999" x14ac:dyDescent="0.25">
      <c r="E14905" s="7" ph="1"/>
    </row>
    <row r="14906" spans="5:5" ht="20.399999999999999" x14ac:dyDescent="0.25">
      <c r="E14906" s="7" ph="1"/>
    </row>
    <row r="14907" spans="5:5" ht="20.399999999999999" x14ac:dyDescent="0.25">
      <c r="E14907" s="7" ph="1"/>
    </row>
    <row r="14908" spans="5:5" ht="20.399999999999999" x14ac:dyDescent="0.25">
      <c r="E14908" s="7" ph="1"/>
    </row>
    <row r="14909" spans="5:5" ht="20.399999999999999" x14ac:dyDescent="0.25">
      <c r="E14909" s="7" ph="1"/>
    </row>
    <row r="14910" spans="5:5" ht="20.399999999999999" x14ac:dyDescent="0.25">
      <c r="E14910" s="7" ph="1"/>
    </row>
    <row r="14911" spans="5:5" ht="20.399999999999999" x14ac:dyDescent="0.25">
      <c r="E14911" s="7" ph="1"/>
    </row>
    <row r="14912" spans="5:5" ht="20.399999999999999" x14ac:dyDescent="0.25">
      <c r="E14912" s="7" ph="1"/>
    </row>
    <row r="14913" spans="5:5" ht="20.399999999999999" x14ac:dyDescent="0.25">
      <c r="E14913" s="7" ph="1"/>
    </row>
    <row r="14914" spans="5:5" ht="20.399999999999999" x14ac:dyDescent="0.25">
      <c r="E14914" s="7" ph="1"/>
    </row>
    <row r="14915" spans="5:5" ht="20.399999999999999" x14ac:dyDescent="0.25">
      <c r="E14915" s="7" ph="1"/>
    </row>
    <row r="14916" spans="5:5" ht="20.399999999999999" x14ac:dyDescent="0.25">
      <c r="E14916" s="7" ph="1"/>
    </row>
    <row r="14917" spans="5:5" ht="20.399999999999999" x14ac:dyDescent="0.25">
      <c r="E14917" s="7" ph="1"/>
    </row>
    <row r="14918" spans="5:5" ht="20.399999999999999" x14ac:dyDescent="0.25">
      <c r="E14918" s="7" ph="1"/>
    </row>
    <row r="14919" spans="5:5" ht="20.399999999999999" x14ac:dyDescent="0.25">
      <c r="E14919" s="7" ph="1"/>
    </row>
    <row r="14920" spans="5:5" ht="20.399999999999999" x14ac:dyDescent="0.25">
      <c r="E14920" s="7" ph="1"/>
    </row>
    <row r="14921" spans="5:5" ht="20.399999999999999" x14ac:dyDescent="0.25">
      <c r="E14921" s="7" ph="1"/>
    </row>
    <row r="14922" spans="5:5" ht="20.399999999999999" x14ac:dyDescent="0.25">
      <c r="E14922" s="7" ph="1"/>
    </row>
    <row r="14923" spans="5:5" ht="20.399999999999999" x14ac:dyDescent="0.25">
      <c r="E14923" s="7" ph="1"/>
    </row>
    <row r="14924" spans="5:5" ht="20.399999999999999" x14ac:dyDescent="0.25">
      <c r="E14924" s="7" ph="1"/>
    </row>
    <row r="14925" spans="5:5" ht="20.399999999999999" x14ac:dyDescent="0.25">
      <c r="E14925" s="7" ph="1"/>
    </row>
    <row r="14926" spans="5:5" ht="20.399999999999999" x14ac:dyDescent="0.25">
      <c r="E14926" s="7" ph="1"/>
    </row>
    <row r="14927" spans="5:5" ht="20.399999999999999" x14ac:dyDescent="0.25">
      <c r="E14927" s="7" ph="1"/>
    </row>
    <row r="14928" spans="5:5" ht="20.399999999999999" x14ac:dyDescent="0.25">
      <c r="E14928" s="7" ph="1"/>
    </row>
    <row r="14929" spans="5:5" ht="20.399999999999999" x14ac:dyDescent="0.25">
      <c r="E14929" s="7" ph="1"/>
    </row>
    <row r="14930" spans="5:5" ht="20.399999999999999" x14ac:dyDescent="0.25">
      <c r="E14930" s="7" ph="1"/>
    </row>
    <row r="14931" spans="5:5" ht="20.399999999999999" x14ac:dyDescent="0.25">
      <c r="E14931" s="7" ph="1"/>
    </row>
    <row r="14932" spans="5:5" ht="20.399999999999999" x14ac:dyDescent="0.25">
      <c r="E14932" s="7" ph="1"/>
    </row>
    <row r="14933" spans="5:5" ht="20.399999999999999" x14ac:dyDescent="0.25">
      <c r="E14933" s="7" ph="1"/>
    </row>
    <row r="14934" spans="5:5" ht="20.399999999999999" x14ac:dyDescent="0.25">
      <c r="E14934" s="7" ph="1"/>
    </row>
    <row r="14935" spans="5:5" ht="20.399999999999999" x14ac:dyDescent="0.25">
      <c r="E14935" s="7" ph="1"/>
    </row>
    <row r="14936" spans="5:5" ht="20.399999999999999" x14ac:dyDescent="0.25">
      <c r="E14936" s="7" ph="1"/>
    </row>
    <row r="14937" spans="5:5" ht="20.399999999999999" x14ac:dyDescent="0.25">
      <c r="E14937" s="7" ph="1"/>
    </row>
    <row r="14938" spans="5:5" ht="20.399999999999999" x14ac:dyDescent="0.25">
      <c r="E14938" s="7" ph="1"/>
    </row>
    <row r="14939" spans="5:5" ht="20.399999999999999" x14ac:dyDescent="0.25">
      <c r="E14939" s="7" ph="1"/>
    </row>
    <row r="14940" spans="5:5" ht="20.399999999999999" x14ac:dyDescent="0.25">
      <c r="E14940" s="7" ph="1"/>
    </row>
    <row r="14941" spans="5:5" ht="20.399999999999999" x14ac:dyDescent="0.25">
      <c r="E14941" s="7" ph="1"/>
    </row>
    <row r="14942" spans="5:5" ht="20.399999999999999" x14ac:dyDescent="0.25">
      <c r="E14942" s="7" ph="1"/>
    </row>
    <row r="14943" spans="5:5" ht="20.399999999999999" x14ac:dyDescent="0.25">
      <c r="E14943" s="7" ph="1"/>
    </row>
    <row r="14944" spans="5:5" ht="20.399999999999999" x14ac:dyDescent="0.25">
      <c r="E14944" s="7" ph="1"/>
    </row>
    <row r="14945" spans="5:5" ht="20.399999999999999" x14ac:dyDescent="0.25">
      <c r="E14945" s="7" ph="1"/>
    </row>
    <row r="14946" spans="5:5" ht="20.399999999999999" x14ac:dyDescent="0.25">
      <c r="E14946" s="7" ph="1"/>
    </row>
    <row r="14947" spans="5:5" ht="20.399999999999999" x14ac:dyDescent="0.25">
      <c r="E14947" s="7" ph="1"/>
    </row>
    <row r="14948" spans="5:5" ht="20.399999999999999" x14ac:dyDescent="0.25">
      <c r="E14948" s="7" ph="1"/>
    </row>
    <row r="14949" spans="5:5" ht="20.399999999999999" x14ac:dyDescent="0.25">
      <c r="E14949" s="7" ph="1"/>
    </row>
    <row r="14950" spans="5:5" ht="20.399999999999999" x14ac:dyDescent="0.25">
      <c r="E14950" s="7" ph="1"/>
    </row>
    <row r="14951" spans="5:5" ht="20.399999999999999" x14ac:dyDescent="0.25">
      <c r="E14951" s="7" ph="1"/>
    </row>
    <row r="14952" spans="5:5" ht="20.399999999999999" x14ac:dyDescent="0.25">
      <c r="E14952" s="7" ph="1"/>
    </row>
    <row r="14953" spans="5:5" ht="20.399999999999999" x14ac:dyDescent="0.25">
      <c r="E14953" s="7" ph="1"/>
    </row>
    <row r="14954" spans="5:5" ht="20.399999999999999" x14ac:dyDescent="0.25">
      <c r="E14954" s="7" ph="1"/>
    </row>
    <row r="14955" spans="5:5" ht="20.399999999999999" x14ac:dyDescent="0.25">
      <c r="E14955" s="7" ph="1"/>
    </row>
    <row r="14956" spans="5:5" ht="20.399999999999999" x14ac:dyDescent="0.25">
      <c r="E14956" s="7" ph="1"/>
    </row>
    <row r="14957" spans="5:5" ht="20.399999999999999" x14ac:dyDescent="0.25">
      <c r="E14957" s="7" ph="1"/>
    </row>
    <row r="14958" spans="5:5" ht="20.399999999999999" x14ac:dyDescent="0.25">
      <c r="E14958" s="7" ph="1"/>
    </row>
    <row r="14959" spans="5:5" ht="20.399999999999999" x14ac:dyDescent="0.25">
      <c r="E14959" s="7" ph="1"/>
    </row>
    <row r="14960" spans="5:5" ht="20.399999999999999" x14ac:dyDescent="0.25">
      <c r="E14960" s="7" ph="1"/>
    </row>
    <row r="14961" spans="5:5" ht="20.399999999999999" x14ac:dyDescent="0.25">
      <c r="E14961" s="7" ph="1"/>
    </row>
    <row r="14962" spans="5:5" ht="20.399999999999999" x14ac:dyDescent="0.25">
      <c r="E14962" s="7" ph="1"/>
    </row>
    <row r="14963" spans="5:5" ht="20.399999999999999" x14ac:dyDescent="0.25">
      <c r="E14963" s="7" ph="1"/>
    </row>
    <row r="14964" spans="5:5" ht="20.399999999999999" x14ac:dyDescent="0.25">
      <c r="E14964" s="7" ph="1"/>
    </row>
    <row r="14965" spans="5:5" ht="20.399999999999999" x14ac:dyDescent="0.25">
      <c r="E14965" s="7" ph="1"/>
    </row>
    <row r="14966" spans="5:5" ht="20.399999999999999" x14ac:dyDescent="0.25">
      <c r="E14966" s="7" ph="1"/>
    </row>
    <row r="14967" spans="5:5" ht="20.399999999999999" x14ac:dyDescent="0.25">
      <c r="E14967" s="7" ph="1"/>
    </row>
    <row r="14968" spans="5:5" ht="20.399999999999999" x14ac:dyDescent="0.25">
      <c r="E14968" s="7" ph="1"/>
    </row>
    <row r="14969" spans="5:5" ht="20.399999999999999" x14ac:dyDescent="0.25">
      <c r="E14969" s="7" ph="1"/>
    </row>
    <row r="14970" spans="5:5" ht="20.399999999999999" x14ac:dyDescent="0.25">
      <c r="E14970" s="7" ph="1"/>
    </row>
    <row r="14971" spans="5:5" ht="20.399999999999999" x14ac:dyDescent="0.25">
      <c r="E14971" s="7" ph="1"/>
    </row>
    <row r="14972" spans="5:5" ht="20.399999999999999" x14ac:dyDescent="0.25">
      <c r="E14972" s="7" ph="1"/>
    </row>
    <row r="14973" spans="5:5" ht="20.399999999999999" x14ac:dyDescent="0.25">
      <c r="E14973" s="7" ph="1"/>
    </row>
    <row r="14974" spans="5:5" ht="20.399999999999999" x14ac:dyDescent="0.25">
      <c r="E14974" s="7" ph="1"/>
    </row>
    <row r="14975" spans="5:5" ht="20.399999999999999" x14ac:dyDescent="0.25">
      <c r="E14975" s="7" ph="1"/>
    </row>
    <row r="14976" spans="5:5" ht="20.399999999999999" x14ac:dyDescent="0.25">
      <c r="E14976" s="7" ph="1"/>
    </row>
    <row r="14977" spans="5:5" ht="20.399999999999999" x14ac:dyDescent="0.25">
      <c r="E14977" s="7" ph="1"/>
    </row>
    <row r="14978" spans="5:5" ht="20.399999999999999" x14ac:dyDescent="0.25">
      <c r="E14978" s="7" ph="1"/>
    </row>
    <row r="14979" spans="5:5" ht="20.399999999999999" x14ac:dyDescent="0.25">
      <c r="E14979" s="7" ph="1"/>
    </row>
    <row r="14980" spans="5:5" ht="20.399999999999999" x14ac:dyDescent="0.25">
      <c r="E14980" s="7" ph="1"/>
    </row>
    <row r="14981" spans="5:5" ht="20.399999999999999" x14ac:dyDescent="0.25">
      <c r="E14981" s="7" ph="1"/>
    </row>
    <row r="14982" spans="5:5" ht="20.399999999999999" x14ac:dyDescent="0.25">
      <c r="E14982" s="7" ph="1"/>
    </row>
    <row r="14983" spans="5:5" ht="20.399999999999999" x14ac:dyDescent="0.25">
      <c r="E14983" s="7" ph="1"/>
    </row>
    <row r="14984" spans="5:5" ht="20.399999999999999" x14ac:dyDescent="0.25">
      <c r="E14984" s="7" ph="1"/>
    </row>
    <row r="14985" spans="5:5" ht="20.399999999999999" x14ac:dyDescent="0.25">
      <c r="E14985" s="7" ph="1"/>
    </row>
    <row r="14986" spans="5:5" ht="20.399999999999999" x14ac:dyDescent="0.25">
      <c r="E14986" s="7" ph="1"/>
    </row>
    <row r="14987" spans="5:5" ht="20.399999999999999" x14ac:dyDescent="0.25">
      <c r="E14987" s="7" ph="1"/>
    </row>
    <row r="14988" spans="5:5" ht="20.399999999999999" x14ac:dyDescent="0.25">
      <c r="E14988" s="7" ph="1"/>
    </row>
    <row r="14989" spans="5:5" ht="20.399999999999999" x14ac:dyDescent="0.25">
      <c r="E14989" s="7" ph="1"/>
    </row>
    <row r="14990" spans="5:5" ht="20.399999999999999" x14ac:dyDescent="0.25">
      <c r="E14990" s="7" ph="1"/>
    </row>
    <row r="14991" spans="5:5" ht="20.399999999999999" x14ac:dyDescent="0.25">
      <c r="E14991" s="7" ph="1"/>
    </row>
    <row r="14992" spans="5:5" ht="20.399999999999999" x14ac:dyDescent="0.25">
      <c r="E14992" s="7" ph="1"/>
    </row>
    <row r="14993" spans="5:5" ht="20.399999999999999" x14ac:dyDescent="0.25">
      <c r="E14993" s="7" ph="1"/>
    </row>
    <row r="14994" spans="5:5" ht="20.399999999999999" x14ac:dyDescent="0.25">
      <c r="E14994" s="7" ph="1"/>
    </row>
    <row r="14995" spans="5:5" ht="20.399999999999999" x14ac:dyDescent="0.25">
      <c r="E14995" s="7" ph="1"/>
    </row>
    <row r="14996" spans="5:5" ht="20.399999999999999" x14ac:dyDescent="0.25">
      <c r="E14996" s="7" ph="1"/>
    </row>
    <row r="14997" spans="5:5" ht="20.399999999999999" x14ac:dyDescent="0.25">
      <c r="E14997" s="7" ph="1"/>
    </row>
    <row r="14998" spans="5:5" ht="20.399999999999999" x14ac:dyDescent="0.25">
      <c r="E14998" s="7" ph="1"/>
    </row>
    <row r="14999" spans="5:5" ht="20.399999999999999" x14ac:dyDescent="0.25">
      <c r="E14999" s="7" ph="1"/>
    </row>
    <row r="15000" spans="5:5" ht="20.399999999999999" x14ac:dyDescent="0.25">
      <c r="E15000" s="7" ph="1"/>
    </row>
    <row r="15001" spans="5:5" ht="20.399999999999999" x14ac:dyDescent="0.25">
      <c r="E15001" s="7" ph="1"/>
    </row>
    <row r="15002" spans="5:5" ht="20.399999999999999" x14ac:dyDescent="0.25">
      <c r="E15002" s="7" ph="1"/>
    </row>
    <row r="15003" spans="5:5" ht="20.399999999999999" x14ac:dyDescent="0.25">
      <c r="E15003" s="7" ph="1"/>
    </row>
    <row r="15004" spans="5:5" ht="20.399999999999999" x14ac:dyDescent="0.25">
      <c r="E15004" s="7" ph="1"/>
    </row>
    <row r="15005" spans="5:5" ht="20.399999999999999" x14ac:dyDescent="0.25">
      <c r="E15005" s="7" ph="1"/>
    </row>
    <row r="15006" spans="5:5" ht="20.399999999999999" x14ac:dyDescent="0.25">
      <c r="E15006" s="7" ph="1"/>
    </row>
    <row r="15007" spans="5:5" ht="20.399999999999999" x14ac:dyDescent="0.25">
      <c r="E15007" s="7" ph="1"/>
    </row>
    <row r="15008" spans="5:5" ht="20.399999999999999" x14ac:dyDescent="0.25">
      <c r="E15008" s="7" ph="1"/>
    </row>
    <row r="15009" spans="5:5" ht="20.399999999999999" x14ac:dyDescent="0.25">
      <c r="E15009" s="7" ph="1"/>
    </row>
    <row r="15010" spans="5:5" ht="20.399999999999999" x14ac:dyDescent="0.25">
      <c r="E15010" s="7" ph="1"/>
    </row>
    <row r="15011" spans="5:5" ht="20.399999999999999" x14ac:dyDescent="0.25">
      <c r="E15011" s="7" ph="1"/>
    </row>
    <row r="15012" spans="5:5" ht="20.399999999999999" x14ac:dyDescent="0.25">
      <c r="E15012" s="7" ph="1"/>
    </row>
    <row r="15013" spans="5:5" ht="20.399999999999999" x14ac:dyDescent="0.25">
      <c r="E15013" s="7" ph="1"/>
    </row>
    <row r="15014" spans="5:5" ht="20.399999999999999" x14ac:dyDescent="0.25">
      <c r="E15014" s="7" ph="1"/>
    </row>
    <row r="15015" spans="5:5" ht="20.399999999999999" x14ac:dyDescent="0.25">
      <c r="E15015" s="7" ph="1"/>
    </row>
    <row r="15016" spans="5:5" ht="20.399999999999999" x14ac:dyDescent="0.25">
      <c r="E15016" s="7" ph="1"/>
    </row>
    <row r="15017" spans="5:5" ht="20.399999999999999" x14ac:dyDescent="0.25">
      <c r="E15017" s="7" ph="1"/>
    </row>
    <row r="15018" spans="5:5" ht="20.399999999999999" x14ac:dyDescent="0.25">
      <c r="E15018" s="7" ph="1"/>
    </row>
    <row r="15019" spans="5:5" ht="20.399999999999999" x14ac:dyDescent="0.25">
      <c r="E15019" s="7" ph="1"/>
    </row>
    <row r="15020" spans="5:5" ht="20.399999999999999" x14ac:dyDescent="0.25">
      <c r="E15020" s="7" ph="1"/>
    </row>
    <row r="15021" spans="5:5" ht="20.399999999999999" x14ac:dyDescent="0.25">
      <c r="E15021" s="7" ph="1"/>
    </row>
    <row r="15022" spans="5:5" ht="20.399999999999999" x14ac:dyDescent="0.25">
      <c r="E15022" s="7" ph="1"/>
    </row>
    <row r="15023" spans="5:5" ht="20.399999999999999" x14ac:dyDescent="0.25">
      <c r="E15023" s="7" ph="1"/>
    </row>
    <row r="15024" spans="5:5" ht="20.399999999999999" x14ac:dyDescent="0.25">
      <c r="E15024" s="7" ph="1"/>
    </row>
    <row r="15025" spans="5:5" ht="20.399999999999999" x14ac:dyDescent="0.25">
      <c r="E15025" s="7" ph="1"/>
    </row>
    <row r="15026" spans="5:5" ht="20.399999999999999" x14ac:dyDescent="0.25">
      <c r="E15026" s="7" ph="1"/>
    </row>
    <row r="15027" spans="5:5" ht="20.399999999999999" x14ac:dyDescent="0.25">
      <c r="E15027" s="7" ph="1"/>
    </row>
    <row r="15028" spans="5:5" ht="20.399999999999999" x14ac:dyDescent="0.25">
      <c r="E15028" s="7" ph="1"/>
    </row>
    <row r="15029" spans="5:5" ht="20.399999999999999" x14ac:dyDescent="0.25">
      <c r="E15029" s="7" ph="1"/>
    </row>
    <row r="15030" spans="5:5" ht="20.399999999999999" x14ac:dyDescent="0.25">
      <c r="E15030" s="7" ph="1"/>
    </row>
    <row r="15031" spans="5:5" ht="20.399999999999999" x14ac:dyDescent="0.25">
      <c r="E15031" s="7" ph="1"/>
    </row>
    <row r="15032" spans="5:5" ht="20.399999999999999" x14ac:dyDescent="0.25">
      <c r="E15032" s="7" ph="1"/>
    </row>
    <row r="15033" spans="5:5" ht="20.399999999999999" x14ac:dyDescent="0.25">
      <c r="E15033" s="7" ph="1"/>
    </row>
    <row r="15034" spans="5:5" ht="20.399999999999999" x14ac:dyDescent="0.25">
      <c r="E15034" s="7" ph="1"/>
    </row>
    <row r="15035" spans="5:5" ht="20.399999999999999" x14ac:dyDescent="0.25">
      <c r="E15035" s="7" ph="1"/>
    </row>
    <row r="15036" spans="5:5" ht="20.399999999999999" x14ac:dyDescent="0.25">
      <c r="E15036" s="7" ph="1"/>
    </row>
    <row r="15037" spans="5:5" ht="20.399999999999999" x14ac:dyDescent="0.25">
      <c r="E15037" s="7" ph="1"/>
    </row>
    <row r="15038" spans="5:5" ht="20.399999999999999" x14ac:dyDescent="0.25">
      <c r="E15038" s="7" ph="1"/>
    </row>
    <row r="15039" spans="5:5" ht="20.399999999999999" x14ac:dyDescent="0.25">
      <c r="E15039" s="7" ph="1"/>
    </row>
    <row r="15040" spans="5:5" ht="20.399999999999999" x14ac:dyDescent="0.25">
      <c r="E15040" s="7" ph="1"/>
    </row>
    <row r="15041" spans="5:5" ht="20.399999999999999" x14ac:dyDescent="0.25">
      <c r="E15041" s="7" ph="1"/>
    </row>
    <row r="15042" spans="5:5" ht="20.399999999999999" x14ac:dyDescent="0.25">
      <c r="E15042" s="7" ph="1"/>
    </row>
    <row r="15043" spans="5:5" ht="20.399999999999999" x14ac:dyDescent="0.25">
      <c r="E15043" s="7" ph="1"/>
    </row>
    <row r="15044" spans="5:5" ht="20.399999999999999" x14ac:dyDescent="0.25">
      <c r="E15044" s="7" ph="1"/>
    </row>
    <row r="15045" spans="5:5" ht="20.399999999999999" x14ac:dyDescent="0.25">
      <c r="E15045" s="7" ph="1"/>
    </row>
    <row r="15046" spans="5:5" ht="20.399999999999999" x14ac:dyDescent="0.25">
      <c r="E15046" s="7" ph="1"/>
    </row>
    <row r="15047" spans="5:5" ht="20.399999999999999" x14ac:dyDescent="0.25">
      <c r="E15047" s="7" ph="1"/>
    </row>
    <row r="15048" spans="5:5" ht="20.399999999999999" x14ac:dyDescent="0.25">
      <c r="E15048" s="7" ph="1"/>
    </row>
    <row r="15049" spans="5:5" ht="20.399999999999999" x14ac:dyDescent="0.25">
      <c r="E15049" s="7" ph="1"/>
    </row>
    <row r="15050" spans="5:5" ht="20.399999999999999" x14ac:dyDescent="0.25">
      <c r="E15050" s="7" ph="1"/>
    </row>
    <row r="15051" spans="5:5" ht="20.399999999999999" x14ac:dyDescent="0.25">
      <c r="E15051" s="7" ph="1"/>
    </row>
    <row r="15052" spans="5:5" ht="20.399999999999999" x14ac:dyDescent="0.25">
      <c r="E15052" s="7" ph="1"/>
    </row>
    <row r="15053" spans="5:5" ht="20.399999999999999" x14ac:dyDescent="0.25">
      <c r="E15053" s="7" ph="1"/>
    </row>
    <row r="15054" spans="5:5" ht="20.399999999999999" x14ac:dyDescent="0.25">
      <c r="E15054" s="7" ph="1"/>
    </row>
    <row r="15055" spans="5:5" ht="20.399999999999999" x14ac:dyDescent="0.25">
      <c r="E15055" s="7" ph="1"/>
    </row>
    <row r="15056" spans="5:5" ht="20.399999999999999" x14ac:dyDescent="0.25">
      <c r="E15056" s="7" ph="1"/>
    </row>
    <row r="15057" spans="5:5" ht="20.399999999999999" x14ac:dyDescent="0.25">
      <c r="E15057" s="7" ph="1"/>
    </row>
    <row r="15058" spans="5:5" ht="20.399999999999999" x14ac:dyDescent="0.25">
      <c r="E15058" s="7" ph="1"/>
    </row>
    <row r="15059" spans="5:5" ht="20.399999999999999" x14ac:dyDescent="0.25">
      <c r="E15059" s="7" ph="1"/>
    </row>
    <row r="15060" spans="5:5" ht="20.399999999999999" x14ac:dyDescent="0.25">
      <c r="E15060" s="7" ph="1"/>
    </row>
    <row r="15061" spans="5:5" ht="20.399999999999999" x14ac:dyDescent="0.25">
      <c r="E15061" s="7" ph="1"/>
    </row>
    <row r="15062" spans="5:5" ht="20.399999999999999" x14ac:dyDescent="0.25">
      <c r="E15062" s="7" ph="1"/>
    </row>
    <row r="15063" spans="5:5" ht="20.399999999999999" x14ac:dyDescent="0.25">
      <c r="E15063" s="7" ph="1"/>
    </row>
    <row r="15064" spans="5:5" ht="20.399999999999999" x14ac:dyDescent="0.25">
      <c r="E15064" s="7" ph="1"/>
    </row>
    <row r="15065" spans="5:5" ht="20.399999999999999" x14ac:dyDescent="0.25">
      <c r="E15065" s="7" ph="1"/>
    </row>
    <row r="15066" spans="5:5" ht="20.399999999999999" x14ac:dyDescent="0.25">
      <c r="E15066" s="7" ph="1"/>
    </row>
    <row r="15067" spans="5:5" ht="20.399999999999999" x14ac:dyDescent="0.25">
      <c r="E15067" s="7" ph="1"/>
    </row>
    <row r="15068" spans="5:5" ht="20.399999999999999" x14ac:dyDescent="0.25">
      <c r="E15068" s="7" ph="1"/>
    </row>
    <row r="15069" spans="5:5" ht="20.399999999999999" x14ac:dyDescent="0.25">
      <c r="E15069" s="7" ph="1"/>
    </row>
    <row r="15070" spans="5:5" ht="20.399999999999999" x14ac:dyDescent="0.25">
      <c r="E15070" s="7" ph="1"/>
    </row>
    <row r="15071" spans="5:5" ht="20.399999999999999" x14ac:dyDescent="0.25">
      <c r="E15071" s="7" ph="1"/>
    </row>
    <row r="15072" spans="5:5" ht="20.399999999999999" x14ac:dyDescent="0.25">
      <c r="E15072" s="7" ph="1"/>
    </row>
    <row r="15073" spans="5:5" ht="20.399999999999999" x14ac:dyDescent="0.25">
      <c r="E15073" s="7" ph="1"/>
    </row>
    <row r="15074" spans="5:5" ht="20.399999999999999" x14ac:dyDescent="0.25">
      <c r="E15074" s="7" ph="1"/>
    </row>
    <row r="15075" spans="5:5" ht="20.399999999999999" x14ac:dyDescent="0.25">
      <c r="E15075" s="7" ph="1"/>
    </row>
    <row r="15076" spans="5:5" ht="20.399999999999999" x14ac:dyDescent="0.25">
      <c r="E15076" s="7" ph="1"/>
    </row>
    <row r="15077" spans="5:5" ht="20.399999999999999" x14ac:dyDescent="0.25">
      <c r="E15077" s="7" ph="1"/>
    </row>
    <row r="15078" spans="5:5" ht="20.399999999999999" x14ac:dyDescent="0.25">
      <c r="E15078" s="7" ph="1"/>
    </row>
    <row r="15079" spans="5:5" ht="20.399999999999999" x14ac:dyDescent="0.25">
      <c r="E15079" s="7" ph="1"/>
    </row>
    <row r="15080" spans="5:5" ht="20.399999999999999" x14ac:dyDescent="0.25">
      <c r="E15080" s="7" ph="1"/>
    </row>
    <row r="15081" spans="5:5" ht="20.399999999999999" x14ac:dyDescent="0.25">
      <c r="E15081" s="7" ph="1"/>
    </row>
    <row r="15082" spans="5:5" ht="20.399999999999999" x14ac:dyDescent="0.25">
      <c r="E15082" s="7" ph="1"/>
    </row>
    <row r="15083" spans="5:5" ht="20.399999999999999" x14ac:dyDescent="0.25">
      <c r="E15083" s="7" ph="1"/>
    </row>
    <row r="15084" spans="5:5" ht="20.399999999999999" x14ac:dyDescent="0.25">
      <c r="E15084" s="7" ph="1"/>
    </row>
    <row r="15085" spans="5:5" ht="20.399999999999999" x14ac:dyDescent="0.25">
      <c r="E15085" s="7" ph="1"/>
    </row>
    <row r="15086" spans="5:5" ht="20.399999999999999" x14ac:dyDescent="0.25">
      <c r="E15086" s="7" ph="1"/>
    </row>
    <row r="15087" spans="5:5" ht="20.399999999999999" x14ac:dyDescent="0.25">
      <c r="E15087" s="7" ph="1"/>
    </row>
    <row r="15088" spans="5:5" ht="20.399999999999999" x14ac:dyDescent="0.25">
      <c r="E15088" s="7" ph="1"/>
    </row>
    <row r="15089" spans="5:5" ht="20.399999999999999" x14ac:dyDescent="0.25">
      <c r="E15089" s="7" ph="1"/>
    </row>
    <row r="15090" spans="5:5" ht="20.399999999999999" x14ac:dyDescent="0.25">
      <c r="E15090" s="7" ph="1"/>
    </row>
    <row r="15091" spans="5:5" ht="20.399999999999999" x14ac:dyDescent="0.25">
      <c r="E15091" s="7" ph="1"/>
    </row>
    <row r="15092" spans="5:5" ht="20.399999999999999" x14ac:dyDescent="0.25">
      <c r="E15092" s="7" ph="1"/>
    </row>
    <row r="15093" spans="5:5" ht="20.399999999999999" x14ac:dyDescent="0.25">
      <c r="E15093" s="7" ph="1"/>
    </row>
    <row r="15094" spans="5:5" ht="20.399999999999999" x14ac:dyDescent="0.25">
      <c r="E15094" s="7" ph="1"/>
    </row>
    <row r="15095" spans="5:5" ht="20.399999999999999" x14ac:dyDescent="0.25">
      <c r="E15095" s="7" ph="1"/>
    </row>
    <row r="15096" spans="5:5" ht="20.399999999999999" x14ac:dyDescent="0.25">
      <c r="E15096" s="7" ph="1"/>
    </row>
    <row r="15097" spans="5:5" ht="20.399999999999999" x14ac:dyDescent="0.25">
      <c r="E15097" s="7" ph="1"/>
    </row>
    <row r="15098" spans="5:5" ht="20.399999999999999" x14ac:dyDescent="0.25">
      <c r="E15098" s="7" ph="1"/>
    </row>
    <row r="15099" spans="5:5" ht="20.399999999999999" x14ac:dyDescent="0.25">
      <c r="E15099" s="7" ph="1"/>
    </row>
    <row r="15100" spans="5:5" ht="20.399999999999999" x14ac:dyDescent="0.25">
      <c r="E15100" s="7" ph="1"/>
    </row>
    <row r="15101" spans="5:5" ht="20.399999999999999" x14ac:dyDescent="0.25">
      <c r="E15101" s="7" ph="1"/>
    </row>
    <row r="15102" spans="5:5" ht="20.399999999999999" x14ac:dyDescent="0.25">
      <c r="E15102" s="7" ph="1"/>
    </row>
    <row r="15103" spans="5:5" ht="20.399999999999999" x14ac:dyDescent="0.25">
      <c r="E15103" s="7" ph="1"/>
    </row>
    <row r="15104" spans="5:5" ht="20.399999999999999" x14ac:dyDescent="0.25">
      <c r="E15104" s="7" ph="1"/>
    </row>
    <row r="15105" spans="5:5" ht="20.399999999999999" x14ac:dyDescent="0.25">
      <c r="E15105" s="7" ph="1"/>
    </row>
    <row r="15106" spans="5:5" ht="20.399999999999999" x14ac:dyDescent="0.25">
      <c r="E15106" s="7" ph="1"/>
    </row>
    <row r="15107" spans="5:5" ht="20.399999999999999" x14ac:dyDescent="0.25">
      <c r="E15107" s="7" ph="1"/>
    </row>
    <row r="15108" spans="5:5" ht="20.399999999999999" x14ac:dyDescent="0.25">
      <c r="E15108" s="7" ph="1"/>
    </row>
    <row r="15109" spans="5:5" ht="20.399999999999999" x14ac:dyDescent="0.25">
      <c r="E15109" s="7" ph="1"/>
    </row>
    <row r="15110" spans="5:5" ht="20.399999999999999" x14ac:dyDescent="0.25">
      <c r="E15110" s="7" ph="1"/>
    </row>
    <row r="15111" spans="5:5" ht="20.399999999999999" x14ac:dyDescent="0.25">
      <c r="E15111" s="7" ph="1"/>
    </row>
    <row r="15112" spans="5:5" ht="20.399999999999999" x14ac:dyDescent="0.25">
      <c r="E15112" s="7" ph="1"/>
    </row>
    <row r="15113" spans="5:5" ht="20.399999999999999" x14ac:dyDescent="0.25">
      <c r="E15113" s="7" ph="1"/>
    </row>
    <row r="15114" spans="5:5" ht="20.399999999999999" x14ac:dyDescent="0.25">
      <c r="E15114" s="7" ph="1"/>
    </row>
    <row r="15115" spans="5:5" ht="20.399999999999999" x14ac:dyDescent="0.25">
      <c r="E15115" s="7" ph="1"/>
    </row>
    <row r="15116" spans="5:5" ht="20.399999999999999" x14ac:dyDescent="0.25">
      <c r="E15116" s="7" ph="1"/>
    </row>
    <row r="15117" spans="5:5" ht="20.399999999999999" x14ac:dyDescent="0.25">
      <c r="E15117" s="7" ph="1"/>
    </row>
    <row r="15118" spans="5:5" ht="20.399999999999999" x14ac:dyDescent="0.25">
      <c r="E15118" s="7" ph="1"/>
    </row>
    <row r="15119" spans="5:5" ht="20.399999999999999" x14ac:dyDescent="0.25">
      <c r="E15119" s="7" ph="1"/>
    </row>
    <row r="15120" spans="5:5" ht="20.399999999999999" x14ac:dyDescent="0.25">
      <c r="E15120" s="7" ph="1"/>
    </row>
    <row r="15121" spans="5:5" ht="20.399999999999999" x14ac:dyDescent="0.25">
      <c r="E15121" s="7" ph="1"/>
    </row>
    <row r="15122" spans="5:5" ht="20.399999999999999" x14ac:dyDescent="0.25">
      <c r="E15122" s="7" ph="1"/>
    </row>
    <row r="15123" spans="5:5" ht="20.399999999999999" x14ac:dyDescent="0.25">
      <c r="E15123" s="7" ph="1"/>
    </row>
    <row r="15124" spans="5:5" ht="20.399999999999999" x14ac:dyDescent="0.25">
      <c r="E15124" s="7" ph="1"/>
    </row>
    <row r="15125" spans="5:5" ht="20.399999999999999" x14ac:dyDescent="0.25">
      <c r="E15125" s="7" ph="1"/>
    </row>
    <row r="15126" spans="5:5" ht="20.399999999999999" x14ac:dyDescent="0.25">
      <c r="E15126" s="7" ph="1"/>
    </row>
    <row r="15127" spans="5:5" ht="20.399999999999999" x14ac:dyDescent="0.25">
      <c r="E15127" s="7" ph="1"/>
    </row>
    <row r="15128" spans="5:5" ht="20.399999999999999" x14ac:dyDescent="0.25">
      <c r="E15128" s="7" ph="1"/>
    </row>
    <row r="15129" spans="5:5" ht="20.399999999999999" x14ac:dyDescent="0.25">
      <c r="E15129" s="7" ph="1"/>
    </row>
    <row r="15130" spans="5:5" ht="20.399999999999999" x14ac:dyDescent="0.25">
      <c r="E15130" s="7" ph="1"/>
    </row>
    <row r="15131" spans="5:5" ht="20.399999999999999" x14ac:dyDescent="0.25">
      <c r="E15131" s="7" ph="1"/>
    </row>
    <row r="15132" spans="5:5" ht="20.399999999999999" x14ac:dyDescent="0.25">
      <c r="E15132" s="7" ph="1"/>
    </row>
    <row r="15133" spans="5:5" ht="20.399999999999999" x14ac:dyDescent="0.25">
      <c r="E15133" s="7" ph="1"/>
    </row>
    <row r="15134" spans="5:5" ht="20.399999999999999" x14ac:dyDescent="0.25">
      <c r="E15134" s="7" ph="1"/>
    </row>
    <row r="15135" spans="5:5" ht="20.399999999999999" x14ac:dyDescent="0.25">
      <c r="E15135" s="7" ph="1"/>
    </row>
    <row r="15136" spans="5:5" ht="20.399999999999999" x14ac:dyDescent="0.25">
      <c r="E15136" s="7" ph="1"/>
    </row>
    <row r="15137" spans="5:5" ht="20.399999999999999" x14ac:dyDescent="0.25">
      <c r="E15137" s="7" ph="1"/>
    </row>
    <row r="15138" spans="5:5" ht="20.399999999999999" x14ac:dyDescent="0.25">
      <c r="E15138" s="7" ph="1"/>
    </row>
    <row r="15139" spans="5:5" ht="20.399999999999999" x14ac:dyDescent="0.25">
      <c r="E15139" s="7" ph="1"/>
    </row>
    <row r="15140" spans="5:5" ht="20.399999999999999" x14ac:dyDescent="0.25">
      <c r="E15140" s="7" ph="1"/>
    </row>
    <row r="15141" spans="5:5" ht="20.399999999999999" x14ac:dyDescent="0.25">
      <c r="E15141" s="7" ph="1"/>
    </row>
    <row r="15142" spans="5:5" ht="20.399999999999999" x14ac:dyDescent="0.25">
      <c r="E15142" s="7" ph="1"/>
    </row>
    <row r="15143" spans="5:5" ht="20.399999999999999" x14ac:dyDescent="0.25">
      <c r="E15143" s="7" ph="1"/>
    </row>
    <row r="15144" spans="5:5" ht="20.399999999999999" x14ac:dyDescent="0.25">
      <c r="E15144" s="7" ph="1"/>
    </row>
    <row r="15145" spans="5:5" ht="20.399999999999999" x14ac:dyDescent="0.25">
      <c r="E15145" s="7" ph="1"/>
    </row>
    <row r="15146" spans="5:5" ht="20.399999999999999" x14ac:dyDescent="0.25">
      <c r="E15146" s="7" ph="1"/>
    </row>
    <row r="15147" spans="5:5" ht="20.399999999999999" x14ac:dyDescent="0.25">
      <c r="E15147" s="7" ph="1"/>
    </row>
    <row r="15148" spans="5:5" ht="20.399999999999999" x14ac:dyDescent="0.25">
      <c r="E15148" s="7" ph="1"/>
    </row>
    <row r="15149" spans="5:5" ht="20.399999999999999" x14ac:dyDescent="0.25">
      <c r="E15149" s="7" ph="1"/>
    </row>
    <row r="15150" spans="5:5" ht="20.399999999999999" x14ac:dyDescent="0.25">
      <c r="E15150" s="7" ph="1"/>
    </row>
    <row r="15151" spans="5:5" ht="20.399999999999999" x14ac:dyDescent="0.25">
      <c r="E15151" s="7" ph="1"/>
    </row>
    <row r="15152" spans="5:5" ht="20.399999999999999" x14ac:dyDescent="0.25">
      <c r="E15152" s="7" ph="1"/>
    </row>
    <row r="15153" spans="5:5" ht="20.399999999999999" x14ac:dyDescent="0.25">
      <c r="E15153" s="7" ph="1"/>
    </row>
    <row r="15154" spans="5:5" ht="20.399999999999999" x14ac:dyDescent="0.25">
      <c r="E15154" s="7" ph="1"/>
    </row>
    <row r="15155" spans="5:5" ht="20.399999999999999" x14ac:dyDescent="0.25">
      <c r="E15155" s="7" ph="1"/>
    </row>
    <row r="15156" spans="5:5" ht="20.399999999999999" x14ac:dyDescent="0.25">
      <c r="E15156" s="7" ph="1"/>
    </row>
    <row r="15157" spans="5:5" ht="20.399999999999999" x14ac:dyDescent="0.25">
      <c r="E15157" s="7" ph="1"/>
    </row>
    <row r="15158" spans="5:5" ht="20.399999999999999" x14ac:dyDescent="0.25">
      <c r="E15158" s="7" ph="1"/>
    </row>
    <row r="15159" spans="5:5" ht="20.399999999999999" x14ac:dyDescent="0.25">
      <c r="E15159" s="7" ph="1"/>
    </row>
    <row r="15160" spans="5:5" ht="20.399999999999999" x14ac:dyDescent="0.25">
      <c r="E15160" s="7" ph="1"/>
    </row>
    <row r="15161" spans="5:5" ht="20.399999999999999" x14ac:dyDescent="0.25">
      <c r="E15161" s="7" ph="1"/>
    </row>
    <row r="15162" spans="5:5" ht="20.399999999999999" x14ac:dyDescent="0.25">
      <c r="E15162" s="7" ph="1"/>
    </row>
    <row r="15163" spans="5:5" ht="20.399999999999999" x14ac:dyDescent="0.25">
      <c r="E15163" s="7" ph="1"/>
    </row>
    <row r="15164" spans="5:5" ht="20.399999999999999" x14ac:dyDescent="0.25">
      <c r="E15164" s="7" ph="1"/>
    </row>
    <row r="15165" spans="5:5" ht="20.399999999999999" x14ac:dyDescent="0.25">
      <c r="E15165" s="7" ph="1"/>
    </row>
    <row r="15166" spans="5:5" ht="20.399999999999999" x14ac:dyDescent="0.25">
      <c r="E15166" s="7" ph="1"/>
    </row>
    <row r="15167" spans="5:5" ht="20.399999999999999" x14ac:dyDescent="0.25">
      <c r="E15167" s="7" ph="1"/>
    </row>
    <row r="15168" spans="5:5" ht="20.399999999999999" x14ac:dyDescent="0.25">
      <c r="E15168" s="7" ph="1"/>
    </row>
    <row r="15169" spans="5:5" ht="20.399999999999999" x14ac:dyDescent="0.25">
      <c r="E15169" s="7" ph="1"/>
    </row>
    <row r="15170" spans="5:5" ht="20.399999999999999" x14ac:dyDescent="0.25">
      <c r="E15170" s="7" ph="1"/>
    </row>
    <row r="15171" spans="5:5" ht="20.399999999999999" x14ac:dyDescent="0.25">
      <c r="E15171" s="7" ph="1"/>
    </row>
    <row r="15172" spans="5:5" ht="20.399999999999999" x14ac:dyDescent="0.25">
      <c r="E15172" s="7" ph="1"/>
    </row>
    <row r="15173" spans="5:5" ht="20.399999999999999" x14ac:dyDescent="0.25">
      <c r="E15173" s="7" ph="1"/>
    </row>
    <row r="15174" spans="5:5" ht="20.399999999999999" x14ac:dyDescent="0.25">
      <c r="E15174" s="7" ph="1"/>
    </row>
    <row r="15175" spans="5:5" ht="20.399999999999999" x14ac:dyDescent="0.25">
      <c r="E15175" s="7" ph="1"/>
    </row>
    <row r="15176" spans="5:5" ht="20.399999999999999" x14ac:dyDescent="0.25">
      <c r="E15176" s="7" ph="1"/>
    </row>
    <row r="15177" spans="5:5" ht="20.399999999999999" x14ac:dyDescent="0.25">
      <c r="E15177" s="7" ph="1"/>
    </row>
    <row r="15178" spans="5:5" ht="20.399999999999999" x14ac:dyDescent="0.25">
      <c r="E15178" s="7" ph="1"/>
    </row>
    <row r="15179" spans="5:5" ht="20.399999999999999" x14ac:dyDescent="0.25">
      <c r="E15179" s="7" ph="1"/>
    </row>
    <row r="15180" spans="5:5" ht="20.399999999999999" x14ac:dyDescent="0.25">
      <c r="E15180" s="7" ph="1"/>
    </row>
    <row r="15181" spans="5:5" ht="20.399999999999999" x14ac:dyDescent="0.25">
      <c r="E15181" s="7" ph="1"/>
    </row>
    <row r="15182" spans="5:5" ht="20.399999999999999" x14ac:dyDescent="0.25">
      <c r="E15182" s="7" ph="1"/>
    </row>
    <row r="15183" spans="5:5" ht="20.399999999999999" x14ac:dyDescent="0.25">
      <c r="E15183" s="7" ph="1"/>
    </row>
    <row r="15184" spans="5:5" ht="20.399999999999999" x14ac:dyDescent="0.25">
      <c r="E15184" s="7" ph="1"/>
    </row>
    <row r="15185" spans="5:5" ht="20.399999999999999" x14ac:dyDescent="0.25">
      <c r="E15185" s="7" ph="1"/>
    </row>
    <row r="15186" spans="5:5" ht="20.399999999999999" x14ac:dyDescent="0.25">
      <c r="E15186" s="7" ph="1"/>
    </row>
    <row r="15187" spans="5:5" ht="20.399999999999999" x14ac:dyDescent="0.25">
      <c r="E15187" s="7" ph="1"/>
    </row>
    <row r="15188" spans="5:5" ht="20.399999999999999" x14ac:dyDescent="0.25">
      <c r="E15188" s="7" ph="1"/>
    </row>
    <row r="15189" spans="5:5" ht="20.399999999999999" x14ac:dyDescent="0.25">
      <c r="E15189" s="7" ph="1"/>
    </row>
    <row r="15190" spans="5:5" ht="20.399999999999999" x14ac:dyDescent="0.25">
      <c r="E15190" s="7" ph="1"/>
    </row>
    <row r="15191" spans="5:5" ht="20.399999999999999" x14ac:dyDescent="0.25">
      <c r="E15191" s="7" ph="1"/>
    </row>
    <row r="15192" spans="5:5" ht="20.399999999999999" x14ac:dyDescent="0.25">
      <c r="E15192" s="7" ph="1"/>
    </row>
    <row r="15193" spans="5:5" ht="20.399999999999999" x14ac:dyDescent="0.25">
      <c r="E15193" s="7" ph="1"/>
    </row>
    <row r="15194" spans="5:5" ht="20.399999999999999" x14ac:dyDescent="0.25">
      <c r="E15194" s="7" ph="1"/>
    </row>
    <row r="15195" spans="5:5" ht="20.399999999999999" x14ac:dyDescent="0.25">
      <c r="E15195" s="7" ph="1"/>
    </row>
    <row r="15196" spans="5:5" ht="20.399999999999999" x14ac:dyDescent="0.25">
      <c r="E15196" s="7" ph="1"/>
    </row>
    <row r="15197" spans="5:5" ht="20.399999999999999" x14ac:dyDescent="0.25">
      <c r="E15197" s="7" ph="1"/>
    </row>
    <row r="15198" spans="5:5" ht="20.399999999999999" x14ac:dyDescent="0.25">
      <c r="E15198" s="7" ph="1"/>
    </row>
    <row r="15199" spans="5:5" ht="20.399999999999999" x14ac:dyDescent="0.25">
      <c r="E15199" s="7" ph="1"/>
    </row>
    <row r="15200" spans="5:5" ht="20.399999999999999" x14ac:dyDescent="0.25">
      <c r="E15200" s="7" ph="1"/>
    </row>
    <row r="15201" spans="5:5" ht="20.399999999999999" x14ac:dyDescent="0.25">
      <c r="E15201" s="7" ph="1"/>
    </row>
    <row r="15202" spans="5:5" ht="20.399999999999999" x14ac:dyDescent="0.25">
      <c r="E15202" s="7" ph="1"/>
    </row>
    <row r="15203" spans="5:5" ht="20.399999999999999" x14ac:dyDescent="0.25">
      <c r="E15203" s="7" ph="1"/>
    </row>
    <row r="15204" spans="5:5" ht="20.399999999999999" x14ac:dyDescent="0.25">
      <c r="E15204" s="7" ph="1"/>
    </row>
    <row r="15205" spans="5:5" ht="20.399999999999999" x14ac:dyDescent="0.25">
      <c r="E15205" s="7" ph="1"/>
    </row>
    <row r="15206" spans="5:5" ht="20.399999999999999" x14ac:dyDescent="0.25">
      <c r="E15206" s="7" ph="1"/>
    </row>
    <row r="15207" spans="5:5" ht="20.399999999999999" x14ac:dyDescent="0.25">
      <c r="E15207" s="7" ph="1"/>
    </row>
    <row r="15208" spans="5:5" ht="20.399999999999999" x14ac:dyDescent="0.25">
      <c r="E15208" s="7" ph="1"/>
    </row>
    <row r="15209" spans="5:5" ht="20.399999999999999" x14ac:dyDescent="0.25">
      <c r="E15209" s="7" ph="1"/>
    </row>
    <row r="15210" spans="5:5" ht="20.399999999999999" x14ac:dyDescent="0.25">
      <c r="E15210" s="7" ph="1"/>
    </row>
    <row r="15211" spans="5:5" ht="20.399999999999999" x14ac:dyDescent="0.25">
      <c r="E15211" s="7" ph="1"/>
    </row>
    <row r="15212" spans="5:5" ht="20.399999999999999" x14ac:dyDescent="0.25">
      <c r="E15212" s="7" ph="1"/>
    </row>
    <row r="15213" spans="5:5" ht="20.399999999999999" x14ac:dyDescent="0.25">
      <c r="E15213" s="7" ph="1"/>
    </row>
    <row r="15214" spans="5:5" ht="20.399999999999999" x14ac:dyDescent="0.25">
      <c r="E15214" s="7" ph="1"/>
    </row>
    <row r="15215" spans="5:5" ht="20.399999999999999" x14ac:dyDescent="0.25">
      <c r="E15215" s="7" ph="1"/>
    </row>
    <row r="15216" spans="5:5" ht="20.399999999999999" x14ac:dyDescent="0.25">
      <c r="E15216" s="7" ph="1"/>
    </row>
    <row r="15217" spans="5:5" ht="20.399999999999999" x14ac:dyDescent="0.25">
      <c r="E15217" s="7" ph="1"/>
    </row>
    <row r="15218" spans="5:5" ht="20.399999999999999" x14ac:dyDescent="0.25">
      <c r="E15218" s="7" ph="1"/>
    </row>
    <row r="15219" spans="5:5" ht="20.399999999999999" x14ac:dyDescent="0.25">
      <c r="E15219" s="7" ph="1"/>
    </row>
    <row r="15220" spans="5:5" ht="20.399999999999999" x14ac:dyDescent="0.25">
      <c r="E15220" s="7" ph="1"/>
    </row>
    <row r="15221" spans="5:5" ht="20.399999999999999" x14ac:dyDescent="0.25">
      <c r="E15221" s="7" ph="1"/>
    </row>
    <row r="15222" spans="5:5" ht="20.399999999999999" x14ac:dyDescent="0.25">
      <c r="E15222" s="7" ph="1"/>
    </row>
    <row r="15223" spans="5:5" ht="20.399999999999999" x14ac:dyDescent="0.25">
      <c r="E15223" s="7" ph="1"/>
    </row>
    <row r="15224" spans="5:5" ht="20.399999999999999" x14ac:dyDescent="0.25">
      <c r="E15224" s="7" ph="1"/>
    </row>
    <row r="15225" spans="5:5" ht="20.399999999999999" x14ac:dyDescent="0.25">
      <c r="E15225" s="7" ph="1"/>
    </row>
    <row r="15226" spans="5:5" ht="20.399999999999999" x14ac:dyDescent="0.25">
      <c r="E15226" s="7" ph="1"/>
    </row>
    <row r="15227" spans="5:5" ht="20.399999999999999" x14ac:dyDescent="0.25">
      <c r="E15227" s="7" ph="1"/>
    </row>
    <row r="15228" spans="5:5" ht="20.399999999999999" x14ac:dyDescent="0.25">
      <c r="E15228" s="7" ph="1"/>
    </row>
    <row r="15229" spans="5:5" ht="20.399999999999999" x14ac:dyDescent="0.25">
      <c r="E15229" s="7" ph="1"/>
    </row>
    <row r="15230" spans="5:5" ht="20.399999999999999" x14ac:dyDescent="0.25">
      <c r="E15230" s="7" ph="1"/>
    </row>
    <row r="15231" spans="5:5" ht="20.399999999999999" x14ac:dyDescent="0.25">
      <c r="E15231" s="7" ph="1"/>
    </row>
    <row r="15232" spans="5:5" ht="20.399999999999999" x14ac:dyDescent="0.25">
      <c r="E15232" s="7" ph="1"/>
    </row>
    <row r="15233" spans="5:5" ht="20.399999999999999" x14ac:dyDescent="0.25">
      <c r="E15233" s="7" ph="1"/>
    </row>
    <row r="15234" spans="5:5" ht="20.399999999999999" x14ac:dyDescent="0.25">
      <c r="E15234" s="7" ph="1"/>
    </row>
    <row r="15235" spans="5:5" ht="20.399999999999999" x14ac:dyDescent="0.25">
      <c r="E15235" s="7" ph="1"/>
    </row>
    <row r="15236" spans="5:5" ht="20.399999999999999" x14ac:dyDescent="0.25">
      <c r="E15236" s="7" ph="1"/>
    </row>
    <row r="15237" spans="5:5" ht="20.399999999999999" x14ac:dyDescent="0.25">
      <c r="E15237" s="7" ph="1"/>
    </row>
    <row r="15238" spans="5:5" ht="20.399999999999999" x14ac:dyDescent="0.25">
      <c r="E15238" s="7" ph="1"/>
    </row>
    <row r="15239" spans="5:5" ht="20.399999999999999" x14ac:dyDescent="0.25">
      <c r="E15239" s="7" ph="1"/>
    </row>
    <row r="15240" spans="5:5" ht="20.399999999999999" x14ac:dyDescent="0.25">
      <c r="E15240" s="7" ph="1"/>
    </row>
    <row r="15241" spans="5:5" ht="20.399999999999999" x14ac:dyDescent="0.25">
      <c r="E15241" s="7" ph="1"/>
    </row>
    <row r="15242" spans="5:5" ht="20.399999999999999" x14ac:dyDescent="0.25">
      <c r="E15242" s="7" ph="1"/>
    </row>
    <row r="15243" spans="5:5" ht="20.399999999999999" x14ac:dyDescent="0.25">
      <c r="E15243" s="7" ph="1"/>
    </row>
    <row r="15244" spans="5:5" ht="20.399999999999999" x14ac:dyDescent="0.25">
      <c r="E15244" s="7" ph="1"/>
    </row>
    <row r="15245" spans="5:5" ht="20.399999999999999" x14ac:dyDescent="0.25">
      <c r="E15245" s="7" ph="1"/>
    </row>
    <row r="15246" spans="5:5" ht="20.399999999999999" x14ac:dyDescent="0.25">
      <c r="E15246" s="7" ph="1"/>
    </row>
    <row r="15247" spans="5:5" ht="20.399999999999999" x14ac:dyDescent="0.25">
      <c r="E15247" s="7" ph="1"/>
    </row>
    <row r="15248" spans="5:5" ht="20.399999999999999" x14ac:dyDescent="0.25">
      <c r="E15248" s="7" ph="1"/>
    </row>
    <row r="15249" spans="5:5" ht="20.399999999999999" x14ac:dyDescent="0.25">
      <c r="E15249" s="7" ph="1"/>
    </row>
    <row r="15250" spans="5:5" ht="20.399999999999999" x14ac:dyDescent="0.25">
      <c r="E15250" s="7" ph="1"/>
    </row>
    <row r="15251" spans="5:5" ht="20.399999999999999" x14ac:dyDescent="0.25">
      <c r="E15251" s="7" ph="1"/>
    </row>
    <row r="15252" spans="5:5" ht="20.399999999999999" x14ac:dyDescent="0.25">
      <c r="E15252" s="7" ph="1"/>
    </row>
    <row r="15253" spans="5:5" ht="20.399999999999999" x14ac:dyDescent="0.25">
      <c r="E15253" s="7" ph="1"/>
    </row>
    <row r="15254" spans="5:5" ht="20.399999999999999" x14ac:dyDescent="0.25">
      <c r="E15254" s="7" ph="1"/>
    </row>
    <row r="15255" spans="5:5" ht="20.399999999999999" x14ac:dyDescent="0.25">
      <c r="E15255" s="7" ph="1"/>
    </row>
    <row r="15256" spans="5:5" ht="20.399999999999999" x14ac:dyDescent="0.25">
      <c r="E15256" s="7" ph="1"/>
    </row>
    <row r="15257" spans="5:5" ht="20.399999999999999" x14ac:dyDescent="0.25">
      <c r="E15257" s="7" ph="1"/>
    </row>
    <row r="15258" spans="5:5" ht="20.399999999999999" x14ac:dyDescent="0.25">
      <c r="E15258" s="7" ph="1"/>
    </row>
    <row r="15259" spans="5:5" ht="20.399999999999999" x14ac:dyDescent="0.25">
      <c r="E15259" s="7" ph="1"/>
    </row>
    <row r="15260" spans="5:5" ht="20.399999999999999" x14ac:dyDescent="0.25">
      <c r="E15260" s="7" ph="1"/>
    </row>
    <row r="15261" spans="5:5" ht="20.399999999999999" x14ac:dyDescent="0.25">
      <c r="E15261" s="7" ph="1"/>
    </row>
    <row r="15262" spans="5:5" ht="20.399999999999999" x14ac:dyDescent="0.25">
      <c r="E15262" s="7" ph="1"/>
    </row>
    <row r="15263" spans="5:5" ht="20.399999999999999" x14ac:dyDescent="0.25">
      <c r="E15263" s="7" ph="1"/>
    </row>
    <row r="15264" spans="5:5" ht="20.399999999999999" x14ac:dyDescent="0.25">
      <c r="E15264" s="7" ph="1"/>
    </row>
    <row r="15265" spans="5:5" ht="20.399999999999999" x14ac:dyDescent="0.25">
      <c r="E15265" s="7" ph="1"/>
    </row>
    <row r="15266" spans="5:5" ht="20.399999999999999" x14ac:dyDescent="0.25">
      <c r="E15266" s="7" ph="1"/>
    </row>
    <row r="15267" spans="5:5" ht="20.399999999999999" x14ac:dyDescent="0.25">
      <c r="E15267" s="7" ph="1"/>
    </row>
    <row r="15268" spans="5:5" ht="20.399999999999999" x14ac:dyDescent="0.25">
      <c r="E15268" s="7" ph="1"/>
    </row>
    <row r="15269" spans="5:5" ht="20.399999999999999" x14ac:dyDescent="0.25">
      <c r="E15269" s="7" ph="1"/>
    </row>
    <row r="15270" spans="5:5" ht="20.399999999999999" x14ac:dyDescent="0.25">
      <c r="E15270" s="7" ph="1"/>
    </row>
    <row r="15271" spans="5:5" ht="20.399999999999999" x14ac:dyDescent="0.25">
      <c r="E15271" s="7" ph="1"/>
    </row>
    <row r="15272" spans="5:5" ht="20.399999999999999" x14ac:dyDescent="0.25">
      <c r="E15272" s="7" ph="1"/>
    </row>
    <row r="15273" spans="5:5" ht="20.399999999999999" x14ac:dyDescent="0.25">
      <c r="E15273" s="7" ph="1"/>
    </row>
    <row r="15274" spans="5:5" ht="20.399999999999999" x14ac:dyDescent="0.25">
      <c r="E15274" s="7" ph="1"/>
    </row>
    <row r="15275" spans="5:5" ht="20.399999999999999" x14ac:dyDescent="0.25">
      <c r="E15275" s="7" ph="1"/>
    </row>
    <row r="15276" spans="5:5" ht="20.399999999999999" x14ac:dyDescent="0.25">
      <c r="E15276" s="7" ph="1"/>
    </row>
    <row r="15277" spans="5:5" ht="20.399999999999999" x14ac:dyDescent="0.25">
      <c r="E15277" s="7" ph="1"/>
    </row>
    <row r="15278" spans="5:5" ht="20.399999999999999" x14ac:dyDescent="0.25">
      <c r="E15278" s="7" ph="1"/>
    </row>
    <row r="15279" spans="5:5" ht="20.399999999999999" x14ac:dyDescent="0.25">
      <c r="E15279" s="7" ph="1"/>
    </row>
    <row r="15280" spans="5:5" ht="20.399999999999999" x14ac:dyDescent="0.25">
      <c r="E15280" s="7" ph="1"/>
    </row>
    <row r="15281" spans="5:5" ht="20.399999999999999" x14ac:dyDescent="0.25">
      <c r="E15281" s="7" ph="1"/>
    </row>
    <row r="15282" spans="5:5" ht="20.399999999999999" x14ac:dyDescent="0.25">
      <c r="E15282" s="7" ph="1"/>
    </row>
    <row r="15283" spans="5:5" ht="20.399999999999999" x14ac:dyDescent="0.25">
      <c r="E15283" s="7" ph="1"/>
    </row>
    <row r="15284" spans="5:5" ht="20.399999999999999" x14ac:dyDescent="0.25">
      <c r="E15284" s="7" ph="1"/>
    </row>
    <row r="15285" spans="5:5" ht="20.399999999999999" x14ac:dyDescent="0.25">
      <c r="E15285" s="7" ph="1"/>
    </row>
    <row r="15286" spans="5:5" ht="20.399999999999999" x14ac:dyDescent="0.25">
      <c r="E15286" s="7" ph="1"/>
    </row>
    <row r="15287" spans="5:5" ht="20.399999999999999" x14ac:dyDescent="0.25">
      <c r="E15287" s="7" ph="1"/>
    </row>
    <row r="15288" spans="5:5" ht="20.399999999999999" x14ac:dyDescent="0.25">
      <c r="E15288" s="7" ph="1"/>
    </row>
    <row r="15289" spans="5:5" ht="20.399999999999999" x14ac:dyDescent="0.25">
      <c r="E15289" s="7" ph="1"/>
    </row>
    <row r="15290" spans="5:5" ht="20.399999999999999" x14ac:dyDescent="0.25">
      <c r="E15290" s="7" ph="1"/>
    </row>
    <row r="15291" spans="5:5" ht="20.399999999999999" x14ac:dyDescent="0.25">
      <c r="E15291" s="7" ph="1"/>
    </row>
    <row r="15292" spans="5:5" ht="20.399999999999999" x14ac:dyDescent="0.25">
      <c r="E15292" s="7" ph="1"/>
    </row>
    <row r="15293" spans="5:5" ht="20.399999999999999" x14ac:dyDescent="0.25">
      <c r="E15293" s="7" ph="1"/>
    </row>
    <row r="15294" spans="5:5" ht="20.399999999999999" x14ac:dyDescent="0.25">
      <c r="E15294" s="7" ph="1"/>
    </row>
    <row r="15295" spans="5:5" ht="20.399999999999999" x14ac:dyDescent="0.25">
      <c r="E15295" s="7" ph="1"/>
    </row>
    <row r="15296" spans="5:5" ht="20.399999999999999" x14ac:dyDescent="0.25">
      <c r="E15296" s="7" ph="1"/>
    </row>
    <row r="15297" spans="5:5" ht="20.399999999999999" x14ac:dyDescent="0.25">
      <c r="E15297" s="7" ph="1"/>
    </row>
    <row r="15298" spans="5:5" ht="20.399999999999999" x14ac:dyDescent="0.25">
      <c r="E15298" s="7" ph="1"/>
    </row>
    <row r="15299" spans="5:5" ht="20.399999999999999" x14ac:dyDescent="0.25">
      <c r="E15299" s="7" ph="1"/>
    </row>
    <row r="15300" spans="5:5" ht="20.399999999999999" x14ac:dyDescent="0.25">
      <c r="E15300" s="7" ph="1"/>
    </row>
    <row r="15301" spans="5:5" ht="20.399999999999999" x14ac:dyDescent="0.25">
      <c r="E15301" s="7" ph="1"/>
    </row>
    <row r="15302" spans="5:5" ht="20.399999999999999" x14ac:dyDescent="0.25">
      <c r="E15302" s="7" ph="1"/>
    </row>
    <row r="15303" spans="5:5" ht="20.399999999999999" x14ac:dyDescent="0.25">
      <c r="E15303" s="7" ph="1"/>
    </row>
    <row r="15304" spans="5:5" ht="20.399999999999999" x14ac:dyDescent="0.25">
      <c r="E15304" s="7" ph="1"/>
    </row>
    <row r="15305" spans="5:5" ht="20.399999999999999" x14ac:dyDescent="0.25">
      <c r="E15305" s="7" ph="1"/>
    </row>
    <row r="15306" spans="5:5" ht="20.399999999999999" x14ac:dyDescent="0.25">
      <c r="E15306" s="7" ph="1"/>
    </row>
    <row r="15307" spans="5:5" ht="20.399999999999999" x14ac:dyDescent="0.25">
      <c r="E15307" s="7" ph="1"/>
    </row>
    <row r="15308" spans="5:5" ht="20.399999999999999" x14ac:dyDescent="0.25">
      <c r="E15308" s="7" ph="1"/>
    </row>
    <row r="15309" spans="5:5" ht="20.399999999999999" x14ac:dyDescent="0.25">
      <c r="E15309" s="7" ph="1"/>
    </row>
    <row r="15310" spans="5:5" ht="20.399999999999999" x14ac:dyDescent="0.25">
      <c r="E15310" s="7" ph="1"/>
    </row>
    <row r="15311" spans="5:5" ht="20.399999999999999" x14ac:dyDescent="0.25">
      <c r="E15311" s="7" ph="1"/>
    </row>
    <row r="15312" spans="5:5" ht="20.399999999999999" x14ac:dyDescent="0.25">
      <c r="E15312" s="7" ph="1"/>
    </row>
    <row r="15313" spans="5:5" ht="20.399999999999999" x14ac:dyDescent="0.25">
      <c r="E15313" s="7" ph="1"/>
    </row>
    <row r="15314" spans="5:5" ht="20.399999999999999" x14ac:dyDescent="0.25">
      <c r="E15314" s="7" ph="1"/>
    </row>
    <row r="15315" spans="5:5" ht="20.399999999999999" x14ac:dyDescent="0.25">
      <c r="E15315" s="7" ph="1"/>
    </row>
    <row r="15316" spans="5:5" ht="20.399999999999999" x14ac:dyDescent="0.25">
      <c r="E15316" s="7" ph="1"/>
    </row>
    <row r="15317" spans="5:5" ht="20.399999999999999" x14ac:dyDescent="0.25">
      <c r="E15317" s="7" ph="1"/>
    </row>
    <row r="15318" spans="5:5" ht="20.399999999999999" x14ac:dyDescent="0.25">
      <c r="E15318" s="7" ph="1"/>
    </row>
    <row r="15319" spans="5:5" ht="20.399999999999999" x14ac:dyDescent="0.25">
      <c r="E15319" s="7" ph="1"/>
    </row>
    <row r="15320" spans="5:5" ht="20.399999999999999" x14ac:dyDescent="0.25">
      <c r="E15320" s="7" ph="1"/>
    </row>
    <row r="15321" spans="5:5" ht="20.399999999999999" x14ac:dyDescent="0.25">
      <c r="E15321" s="7" ph="1"/>
    </row>
    <row r="15322" spans="5:5" ht="20.399999999999999" x14ac:dyDescent="0.25">
      <c r="E15322" s="7" ph="1"/>
    </row>
    <row r="15323" spans="5:5" ht="20.399999999999999" x14ac:dyDescent="0.25">
      <c r="E15323" s="7" ph="1"/>
    </row>
    <row r="15324" spans="5:5" ht="20.399999999999999" x14ac:dyDescent="0.25">
      <c r="E15324" s="7" ph="1"/>
    </row>
    <row r="15325" spans="5:5" ht="20.399999999999999" x14ac:dyDescent="0.25">
      <c r="E15325" s="7" ph="1"/>
    </row>
    <row r="15326" spans="5:5" ht="20.399999999999999" x14ac:dyDescent="0.25">
      <c r="E15326" s="7" ph="1"/>
    </row>
    <row r="15327" spans="5:5" ht="20.399999999999999" x14ac:dyDescent="0.25">
      <c r="E15327" s="7" ph="1"/>
    </row>
    <row r="15328" spans="5:5" ht="20.399999999999999" x14ac:dyDescent="0.25">
      <c r="E15328" s="7" ph="1"/>
    </row>
    <row r="15329" spans="5:5" ht="20.399999999999999" x14ac:dyDescent="0.25">
      <c r="E15329" s="7" ph="1"/>
    </row>
    <row r="15330" spans="5:5" ht="20.399999999999999" x14ac:dyDescent="0.25">
      <c r="E15330" s="7" ph="1"/>
    </row>
    <row r="15331" spans="5:5" ht="20.399999999999999" x14ac:dyDescent="0.25">
      <c r="E15331" s="7" ph="1"/>
    </row>
    <row r="15332" spans="5:5" ht="20.399999999999999" x14ac:dyDescent="0.25">
      <c r="E15332" s="7" ph="1"/>
    </row>
    <row r="15333" spans="5:5" ht="20.399999999999999" x14ac:dyDescent="0.25">
      <c r="E15333" s="7" ph="1"/>
    </row>
    <row r="15334" spans="5:5" ht="20.399999999999999" x14ac:dyDescent="0.25">
      <c r="E15334" s="7" ph="1"/>
    </row>
    <row r="15335" spans="5:5" ht="20.399999999999999" x14ac:dyDescent="0.25">
      <c r="E15335" s="7" ph="1"/>
    </row>
    <row r="15336" spans="5:5" ht="20.399999999999999" x14ac:dyDescent="0.25">
      <c r="E15336" s="7" ph="1"/>
    </row>
    <row r="15337" spans="5:5" ht="20.399999999999999" x14ac:dyDescent="0.25">
      <c r="E15337" s="7" ph="1"/>
    </row>
    <row r="15338" spans="5:5" ht="20.399999999999999" x14ac:dyDescent="0.25">
      <c r="E15338" s="7" ph="1"/>
    </row>
    <row r="15339" spans="5:5" ht="20.399999999999999" x14ac:dyDescent="0.25">
      <c r="E15339" s="7" ph="1"/>
    </row>
    <row r="15340" spans="5:5" ht="20.399999999999999" x14ac:dyDescent="0.25">
      <c r="E15340" s="7" ph="1"/>
    </row>
    <row r="15341" spans="5:5" ht="20.399999999999999" x14ac:dyDescent="0.25">
      <c r="E15341" s="7" ph="1"/>
    </row>
    <row r="15342" spans="5:5" ht="20.399999999999999" x14ac:dyDescent="0.25">
      <c r="E15342" s="7" ph="1"/>
    </row>
    <row r="15343" spans="5:5" ht="20.399999999999999" x14ac:dyDescent="0.25">
      <c r="E15343" s="7" ph="1"/>
    </row>
    <row r="15344" spans="5:5" ht="20.399999999999999" x14ac:dyDescent="0.25">
      <c r="E15344" s="7" ph="1"/>
    </row>
    <row r="15345" spans="5:5" ht="20.399999999999999" x14ac:dyDescent="0.25">
      <c r="E15345" s="7" ph="1"/>
    </row>
    <row r="15346" spans="5:5" ht="20.399999999999999" x14ac:dyDescent="0.25">
      <c r="E15346" s="7" ph="1"/>
    </row>
    <row r="15347" spans="5:5" ht="20.399999999999999" x14ac:dyDescent="0.25">
      <c r="E15347" s="7" ph="1"/>
    </row>
    <row r="15348" spans="5:5" ht="20.399999999999999" x14ac:dyDescent="0.25">
      <c r="E15348" s="7" ph="1"/>
    </row>
    <row r="15349" spans="5:5" ht="20.399999999999999" x14ac:dyDescent="0.25">
      <c r="E15349" s="7" ph="1"/>
    </row>
    <row r="15350" spans="5:5" ht="20.399999999999999" x14ac:dyDescent="0.25">
      <c r="E15350" s="7" ph="1"/>
    </row>
    <row r="15351" spans="5:5" ht="20.399999999999999" x14ac:dyDescent="0.25">
      <c r="E15351" s="7" ph="1"/>
    </row>
    <row r="15352" spans="5:5" ht="20.399999999999999" x14ac:dyDescent="0.25">
      <c r="E15352" s="7" ph="1"/>
    </row>
    <row r="15353" spans="5:5" ht="20.399999999999999" x14ac:dyDescent="0.25">
      <c r="E15353" s="7" ph="1"/>
    </row>
    <row r="15354" spans="5:5" ht="20.399999999999999" x14ac:dyDescent="0.25">
      <c r="E15354" s="7" ph="1"/>
    </row>
    <row r="15355" spans="5:5" ht="20.399999999999999" x14ac:dyDescent="0.25">
      <c r="E15355" s="7" ph="1"/>
    </row>
    <row r="15356" spans="5:5" ht="20.399999999999999" x14ac:dyDescent="0.25">
      <c r="E15356" s="7" ph="1"/>
    </row>
    <row r="15357" spans="5:5" ht="20.399999999999999" x14ac:dyDescent="0.25">
      <c r="E15357" s="7" ph="1"/>
    </row>
    <row r="15358" spans="5:5" ht="20.399999999999999" x14ac:dyDescent="0.25">
      <c r="E15358" s="7" ph="1"/>
    </row>
    <row r="15359" spans="5:5" ht="20.399999999999999" x14ac:dyDescent="0.25">
      <c r="E15359" s="7" ph="1"/>
    </row>
    <row r="15360" spans="5:5" ht="20.399999999999999" x14ac:dyDescent="0.25">
      <c r="E15360" s="7" ph="1"/>
    </row>
    <row r="15361" spans="5:5" ht="20.399999999999999" x14ac:dyDescent="0.25">
      <c r="E15361" s="7" ph="1"/>
    </row>
    <row r="15362" spans="5:5" ht="20.399999999999999" x14ac:dyDescent="0.25">
      <c r="E15362" s="7" ph="1"/>
    </row>
    <row r="15363" spans="5:5" ht="20.399999999999999" x14ac:dyDescent="0.25">
      <c r="E15363" s="7" ph="1"/>
    </row>
    <row r="15364" spans="5:5" ht="20.399999999999999" x14ac:dyDescent="0.25">
      <c r="E15364" s="7" ph="1"/>
    </row>
    <row r="15365" spans="5:5" ht="20.399999999999999" x14ac:dyDescent="0.25">
      <c r="E15365" s="7" ph="1"/>
    </row>
    <row r="15366" spans="5:5" ht="20.399999999999999" x14ac:dyDescent="0.25">
      <c r="E15366" s="7" ph="1"/>
    </row>
    <row r="15367" spans="5:5" ht="20.399999999999999" x14ac:dyDescent="0.25">
      <c r="E15367" s="7" ph="1"/>
    </row>
    <row r="15368" spans="5:5" ht="20.399999999999999" x14ac:dyDescent="0.25">
      <c r="E15368" s="7" ph="1"/>
    </row>
    <row r="15369" spans="5:5" ht="20.399999999999999" x14ac:dyDescent="0.25">
      <c r="E15369" s="7" ph="1"/>
    </row>
    <row r="15370" spans="5:5" ht="20.399999999999999" x14ac:dyDescent="0.25">
      <c r="E15370" s="7" ph="1"/>
    </row>
    <row r="15371" spans="5:5" ht="20.399999999999999" x14ac:dyDescent="0.25">
      <c r="E15371" s="7" ph="1"/>
    </row>
    <row r="15372" spans="5:5" ht="20.399999999999999" x14ac:dyDescent="0.25">
      <c r="E15372" s="7" ph="1"/>
    </row>
    <row r="15373" spans="5:5" ht="20.399999999999999" x14ac:dyDescent="0.25">
      <c r="E15373" s="7" ph="1"/>
    </row>
    <row r="15374" spans="5:5" ht="20.399999999999999" x14ac:dyDescent="0.25">
      <c r="E15374" s="7" ph="1"/>
    </row>
    <row r="15375" spans="5:5" ht="20.399999999999999" x14ac:dyDescent="0.25">
      <c r="E15375" s="7" ph="1"/>
    </row>
    <row r="15376" spans="5:5" ht="20.399999999999999" x14ac:dyDescent="0.25">
      <c r="E15376" s="7" ph="1"/>
    </row>
    <row r="15377" spans="5:5" ht="20.399999999999999" x14ac:dyDescent="0.25">
      <c r="E15377" s="7" ph="1"/>
    </row>
    <row r="15378" spans="5:5" ht="20.399999999999999" x14ac:dyDescent="0.25">
      <c r="E15378" s="7" ph="1"/>
    </row>
    <row r="15379" spans="5:5" ht="20.399999999999999" x14ac:dyDescent="0.25">
      <c r="E15379" s="7" ph="1"/>
    </row>
    <row r="15380" spans="5:5" ht="20.399999999999999" x14ac:dyDescent="0.25">
      <c r="E15380" s="7" ph="1"/>
    </row>
    <row r="15381" spans="5:5" ht="20.399999999999999" x14ac:dyDescent="0.25">
      <c r="E15381" s="7" ph="1"/>
    </row>
    <row r="15382" spans="5:5" ht="20.399999999999999" x14ac:dyDescent="0.25">
      <c r="E15382" s="7" ph="1"/>
    </row>
    <row r="15383" spans="5:5" ht="20.399999999999999" x14ac:dyDescent="0.25">
      <c r="E15383" s="7" ph="1"/>
    </row>
    <row r="15384" spans="5:5" ht="20.399999999999999" x14ac:dyDescent="0.25">
      <c r="E15384" s="7" ph="1"/>
    </row>
    <row r="15385" spans="5:5" ht="20.399999999999999" x14ac:dyDescent="0.25">
      <c r="E15385" s="7" ph="1"/>
    </row>
    <row r="15386" spans="5:5" ht="20.399999999999999" x14ac:dyDescent="0.25">
      <c r="E15386" s="7" ph="1"/>
    </row>
    <row r="15387" spans="5:5" ht="20.399999999999999" x14ac:dyDescent="0.25">
      <c r="E15387" s="7" ph="1"/>
    </row>
    <row r="15388" spans="5:5" ht="20.399999999999999" x14ac:dyDescent="0.25">
      <c r="E15388" s="7" ph="1"/>
    </row>
    <row r="15389" spans="5:5" ht="20.399999999999999" x14ac:dyDescent="0.25">
      <c r="E15389" s="7" ph="1"/>
    </row>
    <row r="15390" spans="5:5" ht="20.399999999999999" x14ac:dyDescent="0.25">
      <c r="E15390" s="7" ph="1"/>
    </row>
    <row r="15391" spans="5:5" ht="20.399999999999999" x14ac:dyDescent="0.25">
      <c r="E15391" s="7" ph="1"/>
    </row>
    <row r="15392" spans="5:5" ht="20.399999999999999" x14ac:dyDescent="0.25">
      <c r="E15392" s="7" ph="1"/>
    </row>
    <row r="15393" spans="5:5" ht="20.399999999999999" x14ac:dyDescent="0.25">
      <c r="E15393" s="7" ph="1"/>
    </row>
    <row r="15394" spans="5:5" ht="20.399999999999999" x14ac:dyDescent="0.25">
      <c r="E15394" s="7" ph="1"/>
    </row>
    <row r="15395" spans="5:5" ht="20.399999999999999" x14ac:dyDescent="0.25">
      <c r="E15395" s="7" ph="1"/>
    </row>
    <row r="15396" spans="5:5" ht="20.399999999999999" x14ac:dyDescent="0.25">
      <c r="E15396" s="7" ph="1"/>
    </row>
    <row r="15397" spans="5:5" ht="20.399999999999999" x14ac:dyDescent="0.25">
      <c r="E15397" s="7" ph="1"/>
    </row>
    <row r="15398" spans="5:5" ht="20.399999999999999" x14ac:dyDescent="0.25">
      <c r="E15398" s="7" ph="1"/>
    </row>
    <row r="15399" spans="5:5" ht="20.399999999999999" x14ac:dyDescent="0.25">
      <c r="E15399" s="7" ph="1"/>
    </row>
    <row r="15400" spans="5:5" ht="20.399999999999999" x14ac:dyDescent="0.25">
      <c r="E15400" s="7" ph="1"/>
    </row>
    <row r="15401" spans="5:5" ht="20.399999999999999" x14ac:dyDescent="0.25">
      <c r="E15401" s="7" ph="1"/>
    </row>
    <row r="15402" spans="5:5" ht="20.399999999999999" x14ac:dyDescent="0.25">
      <c r="E15402" s="7" ph="1"/>
    </row>
    <row r="15403" spans="5:5" ht="20.399999999999999" x14ac:dyDescent="0.25">
      <c r="E15403" s="7" ph="1"/>
    </row>
    <row r="15404" spans="5:5" ht="20.399999999999999" x14ac:dyDescent="0.25">
      <c r="E15404" s="7" ph="1"/>
    </row>
    <row r="15405" spans="5:5" ht="20.399999999999999" x14ac:dyDescent="0.25">
      <c r="E15405" s="7" ph="1"/>
    </row>
    <row r="15406" spans="5:5" ht="20.399999999999999" x14ac:dyDescent="0.25">
      <c r="E15406" s="7" ph="1"/>
    </row>
    <row r="15407" spans="5:5" ht="20.399999999999999" x14ac:dyDescent="0.25">
      <c r="E15407" s="7" ph="1"/>
    </row>
    <row r="15408" spans="5:5" ht="20.399999999999999" x14ac:dyDescent="0.25">
      <c r="E15408" s="7" ph="1"/>
    </row>
    <row r="15409" spans="5:5" ht="20.399999999999999" x14ac:dyDescent="0.25">
      <c r="E15409" s="7" ph="1"/>
    </row>
    <row r="15410" spans="5:5" ht="20.399999999999999" x14ac:dyDescent="0.25">
      <c r="E15410" s="7" ph="1"/>
    </row>
    <row r="15411" spans="5:5" ht="20.399999999999999" x14ac:dyDescent="0.25">
      <c r="E15411" s="7" ph="1"/>
    </row>
    <row r="15412" spans="5:5" ht="20.399999999999999" x14ac:dyDescent="0.25">
      <c r="E15412" s="7" ph="1"/>
    </row>
    <row r="15413" spans="5:5" ht="20.399999999999999" x14ac:dyDescent="0.25">
      <c r="E15413" s="7" ph="1"/>
    </row>
    <row r="15414" spans="5:5" ht="20.399999999999999" x14ac:dyDescent="0.25">
      <c r="E15414" s="7" ph="1"/>
    </row>
    <row r="15415" spans="5:5" ht="20.399999999999999" x14ac:dyDescent="0.25">
      <c r="E15415" s="7" ph="1"/>
    </row>
    <row r="15416" spans="5:5" ht="20.399999999999999" x14ac:dyDescent="0.25">
      <c r="E15416" s="7" ph="1"/>
    </row>
    <row r="15417" spans="5:5" ht="20.399999999999999" x14ac:dyDescent="0.25">
      <c r="E15417" s="7" ph="1"/>
    </row>
    <row r="15418" spans="5:5" ht="20.399999999999999" x14ac:dyDescent="0.25">
      <c r="E15418" s="7" ph="1"/>
    </row>
    <row r="15419" spans="5:5" ht="20.399999999999999" x14ac:dyDescent="0.25">
      <c r="E15419" s="7" ph="1"/>
    </row>
    <row r="15420" spans="5:5" ht="20.399999999999999" x14ac:dyDescent="0.25">
      <c r="E15420" s="7" ph="1"/>
    </row>
    <row r="15421" spans="5:5" ht="20.399999999999999" x14ac:dyDescent="0.25">
      <c r="E15421" s="7" ph="1"/>
    </row>
    <row r="15422" spans="5:5" ht="20.399999999999999" x14ac:dyDescent="0.25">
      <c r="E15422" s="7" ph="1"/>
    </row>
    <row r="15423" spans="5:5" ht="20.399999999999999" x14ac:dyDescent="0.25">
      <c r="E15423" s="7" ph="1"/>
    </row>
    <row r="15424" spans="5:5" ht="20.399999999999999" x14ac:dyDescent="0.25">
      <c r="E15424" s="7" ph="1"/>
    </row>
    <row r="15425" spans="5:5" ht="20.399999999999999" x14ac:dyDescent="0.25">
      <c r="E15425" s="7" ph="1"/>
    </row>
    <row r="15426" spans="5:5" ht="20.399999999999999" x14ac:dyDescent="0.25">
      <c r="E15426" s="7" ph="1"/>
    </row>
    <row r="15427" spans="5:5" ht="20.399999999999999" x14ac:dyDescent="0.25">
      <c r="E15427" s="7" ph="1"/>
    </row>
    <row r="15428" spans="5:5" ht="20.399999999999999" x14ac:dyDescent="0.25">
      <c r="E15428" s="7" ph="1"/>
    </row>
    <row r="15429" spans="5:5" ht="20.399999999999999" x14ac:dyDescent="0.25">
      <c r="E15429" s="7" ph="1"/>
    </row>
    <row r="15430" spans="5:5" ht="20.399999999999999" x14ac:dyDescent="0.25">
      <c r="E15430" s="7" ph="1"/>
    </row>
    <row r="15431" spans="5:5" ht="20.399999999999999" x14ac:dyDescent="0.25">
      <c r="E15431" s="7" ph="1"/>
    </row>
    <row r="15432" spans="5:5" ht="20.399999999999999" x14ac:dyDescent="0.25">
      <c r="E15432" s="7" ph="1"/>
    </row>
    <row r="15433" spans="5:5" ht="20.399999999999999" x14ac:dyDescent="0.25">
      <c r="E15433" s="7" ph="1"/>
    </row>
    <row r="15434" spans="5:5" ht="20.399999999999999" x14ac:dyDescent="0.25">
      <c r="E15434" s="7" ph="1"/>
    </row>
    <row r="15435" spans="5:5" ht="20.399999999999999" x14ac:dyDescent="0.25">
      <c r="E15435" s="7" ph="1"/>
    </row>
    <row r="15436" spans="5:5" ht="20.399999999999999" x14ac:dyDescent="0.25">
      <c r="E15436" s="7" ph="1"/>
    </row>
    <row r="15437" spans="5:5" ht="20.399999999999999" x14ac:dyDescent="0.25">
      <c r="E15437" s="7" ph="1"/>
    </row>
    <row r="15438" spans="5:5" ht="20.399999999999999" x14ac:dyDescent="0.25">
      <c r="E15438" s="7" ph="1"/>
    </row>
    <row r="15439" spans="5:5" ht="20.399999999999999" x14ac:dyDescent="0.25">
      <c r="E15439" s="7" ph="1"/>
    </row>
    <row r="15440" spans="5:5" ht="20.399999999999999" x14ac:dyDescent="0.25">
      <c r="E15440" s="7" ph="1"/>
    </row>
    <row r="15441" spans="5:5" ht="20.399999999999999" x14ac:dyDescent="0.25">
      <c r="E15441" s="7" ph="1"/>
    </row>
    <row r="15442" spans="5:5" ht="20.399999999999999" x14ac:dyDescent="0.25">
      <c r="E15442" s="7" ph="1"/>
    </row>
    <row r="15443" spans="5:5" ht="20.399999999999999" x14ac:dyDescent="0.25">
      <c r="E15443" s="7" ph="1"/>
    </row>
    <row r="15444" spans="5:5" ht="20.399999999999999" x14ac:dyDescent="0.25">
      <c r="E15444" s="7" ph="1"/>
    </row>
    <row r="15445" spans="5:5" ht="20.399999999999999" x14ac:dyDescent="0.25">
      <c r="E15445" s="7" ph="1"/>
    </row>
    <row r="15446" spans="5:5" ht="20.399999999999999" x14ac:dyDescent="0.25">
      <c r="E15446" s="7" ph="1"/>
    </row>
    <row r="15447" spans="5:5" ht="20.399999999999999" x14ac:dyDescent="0.25">
      <c r="E15447" s="7" ph="1"/>
    </row>
    <row r="15448" spans="5:5" ht="20.399999999999999" x14ac:dyDescent="0.25">
      <c r="E15448" s="7" ph="1"/>
    </row>
    <row r="15449" spans="5:5" ht="20.399999999999999" x14ac:dyDescent="0.25">
      <c r="E15449" s="7" ph="1"/>
    </row>
    <row r="15450" spans="5:5" ht="20.399999999999999" x14ac:dyDescent="0.25">
      <c r="E15450" s="7" ph="1"/>
    </row>
    <row r="15451" spans="5:5" ht="20.399999999999999" x14ac:dyDescent="0.25">
      <c r="E15451" s="7" ph="1"/>
    </row>
    <row r="15452" spans="5:5" ht="20.399999999999999" x14ac:dyDescent="0.25">
      <c r="E15452" s="7" ph="1"/>
    </row>
    <row r="15453" spans="5:5" ht="20.399999999999999" x14ac:dyDescent="0.25">
      <c r="E15453" s="7" ph="1"/>
    </row>
    <row r="15454" spans="5:5" ht="20.399999999999999" x14ac:dyDescent="0.25">
      <c r="E15454" s="7" ph="1"/>
    </row>
    <row r="15455" spans="5:5" ht="20.399999999999999" x14ac:dyDescent="0.25">
      <c r="E15455" s="7" ph="1"/>
    </row>
    <row r="15456" spans="5:5" ht="20.399999999999999" x14ac:dyDescent="0.25">
      <c r="E15456" s="7" ph="1"/>
    </row>
    <row r="15457" spans="5:5" ht="20.399999999999999" x14ac:dyDescent="0.25">
      <c r="E15457" s="7" ph="1"/>
    </row>
    <row r="15458" spans="5:5" ht="20.399999999999999" x14ac:dyDescent="0.25">
      <c r="E15458" s="7" ph="1"/>
    </row>
    <row r="15459" spans="5:5" ht="20.399999999999999" x14ac:dyDescent="0.25">
      <c r="E15459" s="7" ph="1"/>
    </row>
    <row r="15460" spans="5:5" ht="20.399999999999999" x14ac:dyDescent="0.25">
      <c r="E15460" s="7" ph="1"/>
    </row>
    <row r="15461" spans="5:5" ht="20.399999999999999" x14ac:dyDescent="0.25">
      <c r="E15461" s="7" ph="1"/>
    </row>
    <row r="15462" spans="5:5" ht="20.399999999999999" x14ac:dyDescent="0.25">
      <c r="E15462" s="7" ph="1"/>
    </row>
    <row r="15463" spans="5:5" ht="20.399999999999999" x14ac:dyDescent="0.25">
      <c r="E15463" s="7" ph="1"/>
    </row>
    <row r="15464" spans="5:5" ht="20.399999999999999" x14ac:dyDescent="0.25">
      <c r="E15464" s="7" ph="1"/>
    </row>
    <row r="15465" spans="5:5" ht="20.399999999999999" x14ac:dyDescent="0.25">
      <c r="E15465" s="7" ph="1"/>
    </row>
    <row r="15466" spans="5:5" ht="20.399999999999999" x14ac:dyDescent="0.25">
      <c r="E15466" s="7" ph="1"/>
    </row>
    <row r="15467" spans="5:5" ht="20.399999999999999" x14ac:dyDescent="0.25">
      <c r="E15467" s="7" ph="1"/>
    </row>
    <row r="15468" spans="5:5" ht="20.399999999999999" x14ac:dyDescent="0.25">
      <c r="E15468" s="7" ph="1"/>
    </row>
    <row r="15469" spans="5:5" ht="20.399999999999999" x14ac:dyDescent="0.25">
      <c r="E15469" s="7" ph="1"/>
    </row>
    <row r="15470" spans="5:5" ht="20.399999999999999" x14ac:dyDescent="0.25">
      <c r="E15470" s="7" ph="1"/>
    </row>
    <row r="15471" spans="5:5" ht="20.399999999999999" x14ac:dyDescent="0.25">
      <c r="E15471" s="7" ph="1"/>
    </row>
    <row r="15472" spans="5:5" ht="20.399999999999999" x14ac:dyDescent="0.25">
      <c r="E15472" s="7" ph="1"/>
    </row>
    <row r="15473" spans="5:5" ht="20.399999999999999" x14ac:dyDescent="0.25">
      <c r="E15473" s="7" ph="1"/>
    </row>
    <row r="15474" spans="5:5" ht="20.399999999999999" x14ac:dyDescent="0.25">
      <c r="E15474" s="7" ph="1"/>
    </row>
    <row r="15475" spans="5:5" ht="20.399999999999999" x14ac:dyDescent="0.25">
      <c r="E15475" s="7" ph="1"/>
    </row>
    <row r="15476" spans="5:5" ht="20.399999999999999" x14ac:dyDescent="0.25">
      <c r="E15476" s="7" ph="1"/>
    </row>
    <row r="15477" spans="5:5" ht="20.399999999999999" x14ac:dyDescent="0.25">
      <c r="E15477" s="7" ph="1"/>
    </row>
    <row r="15478" spans="5:5" ht="20.399999999999999" x14ac:dyDescent="0.25">
      <c r="E15478" s="7" ph="1"/>
    </row>
    <row r="15479" spans="5:5" ht="20.399999999999999" x14ac:dyDescent="0.25">
      <c r="E15479" s="7" ph="1"/>
    </row>
    <row r="15480" spans="5:5" ht="20.399999999999999" x14ac:dyDescent="0.25">
      <c r="E15480" s="7" ph="1"/>
    </row>
    <row r="15481" spans="5:5" ht="20.399999999999999" x14ac:dyDescent="0.25">
      <c r="E15481" s="7" ph="1"/>
    </row>
    <row r="15482" spans="5:5" ht="20.399999999999999" x14ac:dyDescent="0.25">
      <c r="E15482" s="7" ph="1"/>
    </row>
    <row r="15483" spans="5:5" ht="20.399999999999999" x14ac:dyDescent="0.25">
      <c r="E15483" s="7" ph="1"/>
    </row>
    <row r="15484" spans="5:5" ht="20.399999999999999" x14ac:dyDescent="0.25">
      <c r="E15484" s="7" ph="1"/>
    </row>
    <row r="15485" spans="5:5" ht="20.399999999999999" x14ac:dyDescent="0.25">
      <c r="E15485" s="7" ph="1"/>
    </row>
    <row r="15486" spans="5:5" ht="20.399999999999999" x14ac:dyDescent="0.25">
      <c r="E15486" s="7" ph="1"/>
    </row>
    <row r="15487" spans="5:5" ht="20.399999999999999" x14ac:dyDescent="0.25">
      <c r="E15487" s="7" ph="1"/>
    </row>
    <row r="15488" spans="5:5" ht="20.399999999999999" x14ac:dyDescent="0.25">
      <c r="E15488" s="7" ph="1"/>
    </row>
    <row r="15489" spans="5:5" ht="20.399999999999999" x14ac:dyDescent="0.25">
      <c r="E15489" s="7" ph="1"/>
    </row>
    <row r="15490" spans="5:5" ht="20.399999999999999" x14ac:dyDescent="0.25">
      <c r="E15490" s="7" ph="1"/>
    </row>
    <row r="15491" spans="5:5" ht="20.399999999999999" x14ac:dyDescent="0.25">
      <c r="E15491" s="7" ph="1"/>
    </row>
    <row r="15492" spans="5:5" ht="20.399999999999999" x14ac:dyDescent="0.25">
      <c r="E15492" s="7" ph="1"/>
    </row>
    <row r="15493" spans="5:5" ht="20.399999999999999" x14ac:dyDescent="0.25">
      <c r="E15493" s="7" ph="1"/>
    </row>
    <row r="15494" spans="5:5" ht="20.399999999999999" x14ac:dyDescent="0.25">
      <c r="E15494" s="7" ph="1"/>
    </row>
    <row r="15495" spans="5:5" ht="20.399999999999999" x14ac:dyDescent="0.25">
      <c r="E15495" s="7" ph="1"/>
    </row>
    <row r="15496" spans="5:5" ht="20.399999999999999" x14ac:dyDescent="0.25">
      <c r="E15496" s="7" ph="1"/>
    </row>
    <row r="15497" spans="5:5" ht="20.399999999999999" x14ac:dyDescent="0.25">
      <c r="E15497" s="7" ph="1"/>
    </row>
    <row r="15498" spans="5:5" ht="20.399999999999999" x14ac:dyDescent="0.25">
      <c r="E15498" s="7" ph="1"/>
    </row>
    <row r="15499" spans="5:5" ht="20.399999999999999" x14ac:dyDescent="0.25">
      <c r="E15499" s="7" ph="1"/>
    </row>
    <row r="15500" spans="5:5" ht="20.399999999999999" x14ac:dyDescent="0.25">
      <c r="E15500" s="7" ph="1"/>
    </row>
    <row r="15501" spans="5:5" ht="20.399999999999999" x14ac:dyDescent="0.25">
      <c r="E15501" s="7" ph="1"/>
    </row>
    <row r="15502" spans="5:5" ht="20.399999999999999" x14ac:dyDescent="0.25">
      <c r="E15502" s="7" ph="1"/>
    </row>
    <row r="15503" spans="5:5" ht="20.399999999999999" x14ac:dyDescent="0.25">
      <c r="E15503" s="7" ph="1"/>
    </row>
    <row r="15504" spans="5:5" ht="20.399999999999999" x14ac:dyDescent="0.25">
      <c r="E15504" s="7" ph="1"/>
    </row>
    <row r="15505" spans="5:5" ht="20.399999999999999" x14ac:dyDescent="0.25">
      <c r="E15505" s="7" ph="1"/>
    </row>
    <row r="15506" spans="5:5" ht="20.399999999999999" x14ac:dyDescent="0.25">
      <c r="E15506" s="7" ph="1"/>
    </row>
    <row r="15507" spans="5:5" ht="20.399999999999999" x14ac:dyDescent="0.25">
      <c r="E15507" s="7" ph="1"/>
    </row>
    <row r="15508" spans="5:5" ht="20.399999999999999" x14ac:dyDescent="0.25">
      <c r="E15508" s="7" ph="1"/>
    </row>
    <row r="15509" spans="5:5" ht="20.399999999999999" x14ac:dyDescent="0.25">
      <c r="E15509" s="7" ph="1"/>
    </row>
    <row r="15510" spans="5:5" ht="20.399999999999999" x14ac:dyDescent="0.25">
      <c r="E15510" s="7" ph="1"/>
    </row>
    <row r="15511" spans="5:5" ht="20.399999999999999" x14ac:dyDescent="0.25">
      <c r="E15511" s="7" ph="1"/>
    </row>
    <row r="15512" spans="5:5" ht="20.399999999999999" x14ac:dyDescent="0.25">
      <c r="E15512" s="7" ph="1"/>
    </row>
    <row r="15513" spans="5:5" ht="20.399999999999999" x14ac:dyDescent="0.25">
      <c r="E15513" s="7" ph="1"/>
    </row>
    <row r="15514" spans="5:5" ht="20.399999999999999" x14ac:dyDescent="0.25">
      <c r="E15514" s="7" ph="1"/>
    </row>
    <row r="15515" spans="5:5" ht="20.399999999999999" x14ac:dyDescent="0.25">
      <c r="E15515" s="7" ph="1"/>
    </row>
    <row r="15516" spans="5:5" ht="20.399999999999999" x14ac:dyDescent="0.25">
      <c r="E15516" s="7" ph="1"/>
    </row>
    <row r="15517" spans="5:5" ht="20.399999999999999" x14ac:dyDescent="0.25">
      <c r="E15517" s="7" ph="1"/>
    </row>
    <row r="15518" spans="5:5" ht="20.399999999999999" x14ac:dyDescent="0.25">
      <c r="E15518" s="7" ph="1"/>
    </row>
    <row r="15519" spans="5:5" ht="20.399999999999999" x14ac:dyDescent="0.25">
      <c r="E15519" s="7" ph="1"/>
    </row>
    <row r="15520" spans="5:5" ht="20.399999999999999" x14ac:dyDescent="0.25">
      <c r="E15520" s="7" ph="1"/>
    </row>
    <row r="15521" spans="5:5" ht="20.399999999999999" x14ac:dyDescent="0.25">
      <c r="E15521" s="7" ph="1"/>
    </row>
    <row r="15522" spans="5:5" ht="20.399999999999999" x14ac:dyDescent="0.25">
      <c r="E15522" s="7" ph="1"/>
    </row>
    <row r="15523" spans="5:5" ht="20.399999999999999" x14ac:dyDescent="0.25">
      <c r="E15523" s="7" ph="1"/>
    </row>
    <row r="15524" spans="5:5" ht="20.399999999999999" x14ac:dyDescent="0.25">
      <c r="E15524" s="7" ph="1"/>
    </row>
    <row r="15525" spans="5:5" ht="20.399999999999999" x14ac:dyDescent="0.25">
      <c r="E15525" s="7" ph="1"/>
    </row>
    <row r="15526" spans="5:5" ht="20.399999999999999" x14ac:dyDescent="0.25">
      <c r="E15526" s="7" ph="1"/>
    </row>
    <row r="15527" spans="5:5" ht="20.399999999999999" x14ac:dyDescent="0.25">
      <c r="E15527" s="7" ph="1"/>
    </row>
    <row r="15528" spans="5:5" ht="20.399999999999999" x14ac:dyDescent="0.25">
      <c r="E15528" s="7" ph="1"/>
    </row>
    <row r="15529" spans="5:5" ht="20.399999999999999" x14ac:dyDescent="0.25">
      <c r="E15529" s="7" ph="1"/>
    </row>
    <row r="15530" spans="5:5" ht="20.399999999999999" x14ac:dyDescent="0.25">
      <c r="E15530" s="7" ph="1"/>
    </row>
    <row r="15531" spans="5:5" ht="20.399999999999999" x14ac:dyDescent="0.25">
      <c r="E15531" s="7" ph="1"/>
    </row>
    <row r="15532" spans="5:5" ht="20.399999999999999" x14ac:dyDescent="0.25">
      <c r="E15532" s="7" ph="1"/>
    </row>
    <row r="15533" spans="5:5" ht="20.399999999999999" x14ac:dyDescent="0.25">
      <c r="E15533" s="7" ph="1"/>
    </row>
    <row r="15534" spans="5:5" ht="20.399999999999999" x14ac:dyDescent="0.25">
      <c r="E15534" s="7" ph="1"/>
    </row>
    <row r="15535" spans="5:5" ht="20.399999999999999" x14ac:dyDescent="0.25">
      <c r="E15535" s="7" ph="1"/>
    </row>
    <row r="15536" spans="5:5" ht="20.399999999999999" x14ac:dyDescent="0.25">
      <c r="E15536" s="7" ph="1"/>
    </row>
    <row r="15537" spans="5:5" ht="20.399999999999999" x14ac:dyDescent="0.25">
      <c r="E15537" s="7" ph="1"/>
    </row>
    <row r="15538" spans="5:5" ht="20.399999999999999" x14ac:dyDescent="0.25">
      <c r="E15538" s="7" ph="1"/>
    </row>
    <row r="15539" spans="5:5" ht="20.399999999999999" x14ac:dyDescent="0.25">
      <c r="E15539" s="7" ph="1"/>
    </row>
    <row r="15540" spans="5:5" ht="20.399999999999999" x14ac:dyDescent="0.25">
      <c r="E15540" s="7" ph="1"/>
    </row>
    <row r="15541" spans="5:5" ht="20.399999999999999" x14ac:dyDescent="0.25">
      <c r="E15541" s="7" ph="1"/>
    </row>
    <row r="15542" spans="5:5" ht="20.399999999999999" x14ac:dyDescent="0.25">
      <c r="E15542" s="7" ph="1"/>
    </row>
    <row r="15543" spans="5:5" ht="20.399999999999999" x14ac:dyDescent="0.25">
      <c r="E15543" s="7" ph="1"/>
    </row>
    <row r="15544" spans="5:5" ht="20.399999999999999" x14ac:dyDescent="0.25">
      <c r="E15544" s="7" ph="1"/>
    </row>
    <row r="15545" spans="5:5" ht="20.399999999999999" x14ac:dyDescent="0.25">
      <c r="E15545" s="7" ph="1"/>
    </row>
    <row r="15546" spans="5:5" ht="20.399999999999999" x14ac:dyDescent="0.25">
      <c r="E15546" s="7" ph="1"/>
    </row>
    <row r="15547" spans="5:5" ht="20.399999999999999" x14ac:dyDescent="0.25">
      <c r="E15547" s="7" ph="1"/>
    </row>
    <row r="15548" spans="5:5" ht="20.399999999999999" x14ac:dyDescent="0.25">
      <c r="E15548" s="7" ph="1"/>
    </row>
    <row r="15549" spans="5:5" ht="20.399999999999999" x14ac:dyDescent="0.25">
      <c r="E15549" s="7" ph="1"/>
    </row>
    <row r="15550" spans="5:5" ht="20.399999999999999" x14ac:dyDescent="0.25">
      <c r="E15550" s="7" ph="1"/>
    </row>
    <row r="15551" spans="5:5" ht="20.399999999999999" x14ac:dyDescent="0.25">
      <c r="E15551" s="7" ph="1"/>
    </row>
    <row r="15552" spans="5:5" ht="20.399999999999999" x14ac:dyDescent="0.25">
      <c r="E15552" s="7" ph="1"/>
    </row>
    <row r="15553" spans="5:5" ht="20.399999999999999" x14ac:dyDescent="0.25">
      <c r="E15553" s="7" ph="1"/>
    </row>
    <row r="15554" spans="5:5" ht="20.399999999999999" x14ac:dyDescent="0.25">
      <c r="E15554" s="7" ph="1"/>
    </row>
    <row r="15555" spans="5:5" ht="20.399999999999999" x14ac:dyDescent="0.25">
      <c r="E15555" s="7" ph="1"/>
    </row>
    <row r="15556" spans="5:5" ht="20.399999999999999" x14ac:dyDescent="0.25">
      <c r="E15556" s="7" ph="1"/>
    </row>
    <row r="15557" spans="5:5" ht="20.399999999999999" x14ac:dyDescent="0.25">
      <c r="E15557" s="7" ph="1"/>
    </row>
    <row r="15558" spans="5:5" ht="20.399999999999999" x14ac:dyDescent="0.25">
      <c r="E15558" s="7" ph="1"/>
    </row>
    <row r="15559" spans="5:5" ht="20.399999999999999" x14ac:dyDescent="0.25">
      <c r="E15559" s="7" ph="1"/>
    </row>
    <row r="15560" spans="5:5" ht="20.399999999999999" x14ac:dyDescent="0.25">
      <c r="E15560" s="7" ph="1"/>
    </row>
    <row r="15561" spans="5:5" ht="20.399999999999999" x14ac:dyDescent="0.25">
      <c r="E15561" s="7" ph="1"/>
    </row>
    <row r="15562" spans="5:5" ht="20.399999999999999" x14ac:dyDescent="0.25">
      <c r="E15562" s="7" ph="1"/>
    </row>
    <row r="15563" spans="5:5" ht="20.399999999999999" x14ac:dyDescent="0.25">
      <c r="E15563" s="7" ph="1"/>
    </row>
    <row r="15564" spans="5:5" ht="20.399999999999999" x14ac:dyDescent="0.25">
      <c r="E15564" s="7" ph="1"/>
    </row>
    <row r="15565" spans="5:5" ht="20.399999999999999" x14ac:dyDescent="0.25">
      <c r="E15565" s="7" ph="1"/>
    </row>
    <row r="15566" spans="5:5" ht="20.399999999999999" x14ac:dyDescent="0.25">
      <c r="E15566" s="7" ph="1"/>
    </row>
    <row r="15567" spans="5:5" ht="20.399999999999999" x14ac:dyDescent="0.25">
      <c r="E15567" s="7" ph="1"/>
    </row>
    <row r="15568" spans="5:5" ht="20.399999999999999" x14ac:dyDescent="0.25">
      <c r="E15568" s="7" ph="1"/>
    </row>
    <row r="15569" spans="5:5" ht="20.399999999999999" x14ac:dyDescent="0.25">
      <c r="E15569" s="7" ph="1"/>
    </row>
    <row r="15570" spans="5:5" ht="20.399999999999999" x14ac:dyDescent="0.25">
      <c r="E15570" s="7" ph="1"/>
    </row>
    <row r="15571" spans="5:5" ht="20.399999999999999" x14ac:dyDescent="0.25">
      <c r="E15571" s="7" ph="1"/>
    </row>
    <row r="15572" spans="5:5" ht="20.399999999999999" x14ac:dyDescent="0.25">
      <c r="E15572" s="7" ph="1"/>
    </row>
    <row r="15573" spans="5:5" ht="20.399999999999999" x14ac:dyDescent="0.25">
      <c r="E15573" s="7" ph="1"/>
    </row>
    <row r="15574" spans="5:5" ht="20.399999999999999" x14ac:dyDescent="0.25">
      <c r="E15574" s="7" ph="1"/>
    </row>
    <row r="15575" spans="5:5" ht="20.399999999999999" x14ac:dyDescent="0.25">
      <c r="E15575" s="7" ph="1"/>
    </row>
    <row r="15576" spans="5:5" ht="20.399999999999999" x14ac:dyDescent="0.25">
      <c r="E15576" s="7" ph="1"/>
    </row>
    <row r="15577" spans="5:5" ht="20.399999999999999" x14ac:dyDescent="0.25">
      <c r="E15577" s="7" ph="1"/>
    </row>
    <row r="15578" spans="5:5" ht="20.399999999999999" x14ac:dyDescent="0.25">
      <c r="E15578" s="7" ph="1"/>
    </row>
    <row r="15579" spans="5:5" ht="20.399999999999999" x14ac:dyDescent="0.25">
      <c r="E15579" s="7" ph="1"/>
    </row>
    <row r="15580" spans="5:5" ht="20.399999999999999" x14ac:dyDescent="0.25">
      <c r="E15580" s="7" ph="1"/>
    </row>
    <row r="15581" spans="5:5" ht="20.399999999999999" x14ac:dyDescent="0.25">
      <c r="E15581" s="7" ph="1"/>
    </row>
    <row r="15582" spans="5:5" ht="20.399999999999999" x14ac:dyDescent="0.25">
      <c r="E15582" s="7" ph="1"/>
    </row>
    <row r="15583" spans="5:5" ht="20.399999999999999" x14ac:dyDescent="0.25">
      <c r="E15583" s="7" ph="1"/>
    </row>
    <row r="15584" spans="5:5" ht="20.399999999999999" x14ac:dyDescent="0.25">
      <c r="E15584" s="7" ph="1"/>
    </row>
    <row r="15585" spans="5:5" ht="20.399999999999999" x14ac:dyDescent="0.25">
      <c r="E15585" s="7" ph="1"/>
    </row>
    <row r="15586" spans="5:5" ht="20.399999999999999" x14ac:dyDescent="0.25">
      <c r="E15586" s="7" ph="1"/>
    </row>
    <row r="15587" spans="5:5" ht="20.399999999999999" x14ac:dyDescent="0.25">
      <c r="E15587" s="7" ph="1"/>
    </row>
    <row r="15588" spans="5:5" ht="20.399999999999999" x14ac:dyDescent="0.25">
      <c r="E15588" s="7" ph="1"/>
    </row>
    <row r="15589" spans="5:5" ht="20.399999999999999" x14ac:dyDescent="0.25">
      <c r="E15589" s="7" ph="1"/>
    </row>
    <row r="15590" spans="5:5" ht="20.399999999999999" x14ac:dyDescent="0.25">
      <c r="E15590" s="7" ph="1"/>
    </row>
    <row r="15591" spans="5:5" ht="20.399999999999999" x14ac:dyDescent="0.25">
      <c r="E15591" s="7" ph="1"/>
    </row>
    <row r="15592" spans="5:5" ht="20.399999999999999" x14ac:dyDescent="0.25">
      <c r="E15592" s="7" ph="1"/>
    </row>
    <row r="15593" spans="5:5" ht="20.399999999999999" x14ac:dyDescent="0.25">
      <c r="E15593" s="7" ph="1"/>
    </row>
    <row r="15594" spans="5:5" ht="20.399999999999999" x14ac:dyDescent="0.25">
      <c r="E15594" s="7" ph="1"/>
    </row>
    <row r="15595" spans="5:5" ht="20.399999999999999" x14ac:dyDescent="0.25">
      <c r="E15595" s="7" ph="1"/>
    </row>
    <row r="15596" spans="5:5" ht="20.399999999999999" x14ac:dyDescent="0.25">
      <c r="E15596" s="7" ph="1"/>
    </row>
    <row r="15597" spans="5:5" ht="20.399999999999999" x14ac:dyDescent="0.25">
      <c r="E15597" s="7" ph="1"/>
    </row>
    <row r="15598" spans="5:5" ht="20.399999999999999" x14ac:dyDescent="0.25">
      <c r="E15598" s="7" ph="1"/>
    </row>
    <row r="15599" spans="5:5" ht="20.399999999999999" x14ac:dyDescent="0.25">
      <c r="E15599" s="7" ph="1"/>
    </row>
    <row r="15600" spans="5:5" ht="20.399999999999999" x14ac:dyDescent="0.25">
      <c r="E15600" s="7" ph="1"/>
    </row>
    <row r="15601" spans="5:5" ht="20.399999999999999" x14ac:dyDescent="0.25">
      <c r="E15601" s="7" ph="1"/>
    </row>
    <row r="15602" spans="5:5" ht="20.399999999999999" x14ac:dyDescent="0.25">
      <c r="E15602" s="7" ph="1"/>
    </row>
    <row r="15603" spans="5:5" ht="20.399999999999999" x14ac:dyDescent="0.25">
      <c r="E15603" s="7" ph="1"/>
    </row>
    <row r="15604" spans="5:5" ht="20.399999999999999" x14ac:dyDescent="0.25">
      <c r="E15604" s="7" ph="1"/>
    </row>
    <row r="15605" spans="5:5" ht="20.399999999999999" x14ac:dyDescent="0.25">
      <c r="E15605" s="7" ph="1"/>
    </row>
    <row r="15606" spans="5:5" ht="20.399999999999999" x14ac:dyDescent="0.25">
      <c r="E15606" s="7" ph="1"/>
    </row>
    <row r="15607" spans="5:5" ht="20.399999999999999" x14ac:dyDescent="0.25">
      <c r="E15607" s="7" ph="1"/>
    </row>
    <row r="15608" spans="5:5" ht="20.399999999999999" x14ac:dyDescent="0.25">
      <c r="E15608" s="7" ph="1"/>
    </row>
    <row r="15609" spans="5:5" ht="20.399999999999999" x14ac:dyDescent="0.25">
      <c r="E15609" s="7" ph="1"/>
    </row>
    <row r="15610" spans="5:5" ht="20.399999999999999" x14ac:dyDescent="0.25">
      <c r="E15610" s="7" ph="1"/>
    </row>
    <row r="15611" spans="5:5" ht="20.399999999999999" x14ac:dyDescent="0.25">
      <c r="E15611" s="7" ph="1"/>
    </row>
    <row r="15612" spans="5:5" ht="20.399999999999999" x14ac:dyDescent="0.25">
      <c r="E15612" s="7" ph="1"/>
    </row>
    <row r="15613" spans="5:5" ht="20.399999999999999" x14ac:dyDescent="0.25">
      <c r="E15613" s="7" ph="1"/>
    </row>
    <row r="15614" spans="5:5" ht="20.399999999999999" x14ac:dyDescent="0.25">
      <c r="E15614" s="7" ph="1"/>
    </row>
    <row r="15615" spans="5:5" ht="20.399999999999999" x14ac:dyDescent="0.25">
      <c r="E15615" s="7" ph="1"/>
    </row>
    <row r="15616" spans="5:5" ht="20.399999999999999" x14ac:dyDescent="0.25">
      <c r="E15616" s="7" ph="1"/>
    </row>
    <row r="15617" spans="5:5" ht="20.399999999999999" x14ac:dyDescent="0.25">
      <c r="E15617" s="7" ph="1"/>
    </row>
    <row r="15618" spans="5:5" ht="20.399999999999999" x14ac:dyDescent="0.25">
      <c r="E15618" s="7" ph="1"/>
    </row>
    <row r="15619" spans="5:5" ht="20.399999999999999" x14ac:dyDescent="0.25">
      <c r="E15619" s="7" ph="1"/>
    </row>
    <row r="15620" spans="5:5" ht="20.399999999999999" x14ac:dyDescent="0.25">
      <c r="E15620" s="7" ph="1"/>
    </row>
    <row r="15621" spans="5:5" ht="20.399999999999999" x14ac:dyDescent="0.25">
      <c r="E15621" s="7" ph="1"/>
    </row>
    <row r="15622" spans="5:5" ht="20.399999999999999" x14ac:dyDescent="0.25">
      <c r="E15622" s="7" ph="1"/>
    </row>
    <row r="15623" spans="5:5" ht="20.399999999999999" x14ac:dyDescent="0.25">
      <c r="E15623" s="7" ph="1"/>
    </row>
    <row r="15624" spans="5:5" ht="20.399999999999999" x14ac:dyDescent="0.25">
      <c r="E15624" s="7" ph="1"/>
    </row>
    <row r="15625" spans="5:5" ht="20.399999999999999" x14ac:dyDescent="0.25">
      <c r="E15625" s="7" ph="1"/>
    </row>
    <row r="15626" spans="5:5" ht="20.399999999999999" x14ac:dyDescent="0.25">
      <c r="E15626" s="7" ph="1"/>
    </row>
    <row r="15627" spans="5:5" ht="20.399999999999999" x14ac:dyDescent="0.25">
      <c r="E15627" s="7" ph="1"/>
    </row>
    <row r="15628" spans="5:5" ht="20.399999999999999" x14ac:dyDescent="0.25">
      <c r="E15628" s="7" ph="1"/>
    </row>
    <row r="15629" spans="5:5" ht="20.399999999999999" x14ac:dyDescent="0.25">
      <c r="E15629" s="7" ph="1"/>
    </row>
    <row r="15630" spans="5:5" ht="20.399999999999999" x14ac:dyDescent="0.25">
      <c r="E15630" s="7" ph="1"/>
    </row>
    <row r="15631" spans="5:5" ht="20.399999999999999" x14ac:dyDescent="0.25">
      <c r="E15631" s="7" ph="1"/>
    </row>
    <row r="15632" spans="5:5" ht="20.399999999999999" x14ac:dyDescent="0.25">
      <c r="E15632" s="7" ph="1"/>
    </row>
    <row r="15633" spans="5:5" ht="20.399999999999999" x14ac:dyDescent="0.25">
      <c r="E15633" s="7" ph="1"/>
    </row>
    <row r="15634" spans="5:5" ht="20.399999999999999" x14ac:dyDescent="0.25">
      <c r="E15634" s="7" ph="1"/>
    </row>
    <row r="15635" spans="5:5" ht="20.399999999999999" x14ac:dyDescent="0.25">
      <c r="E15635" s="7" ph="1"/>
    </row>
    <row r="15636" spans="5:5" ht="20.399999999999999" x14ac:dyDescent="0.25">
      <c r="E15636" s="7" ph="1"/>
    </row>
    <row r="15637" spans="5:5" ht="20.399999999999999" x14ac:dyDescent="0.25">
      <c r="E15637" s="7" ph="1"/>
    </row>
    <row r="15638" spans="5:5" ht="20.399999999999999" x14ac:dyDescent="0.25">
      <c r="E15638" s="7" ph="1"/>
    </row>
    <row r="15639" spans="5:5" ht="20.399999999999999" x14ac:dyDescent="0.25">
      <c r="E15639" s="7" ph="1"/>
    </row>
    <row r="15640" spans="5:5" ht="20.399999999999999" x14ac:dyDescent="0.25">
      <c r="E15640" s="7" ph="1"/>
    </row>
    <row r="15641" spans="5:5" ht="20.399999999999999" x14ac:dyDescent="0.25">
      <c r="E15641" s="7" ph="1"/>
    </row>
    <row r="15642" spans="5:5" ht="20.399999999999999" x14ac:dyDescent="0.25">
      <c r="E15642" s="7" ph="1"/>
    </row>
    <row r="15643" spans="5:5" ht="20.399999999999999" x14ac:dyDescent="0.25">
      <c r="E15643" s="7" ph="1"/>
    </row>
    <row r="15644" spans="5:5" ht="20.399999999999999" x14ac:dyDescent="0.25">
      <c r="E15644" s="7" ph="1"/>
    </row>
    <row r="15645" spans="5:5" ht="20.399999999999999" x14ac:dyDescent="0.25">
      <c r="E15645" s="7" ph="1"/>
    </row>
    <row r="15646" spans="5:5" ht="20.399999999999999" x14ac:dyDescent="0.25">
      <c r="E15646" s="7" ph="1"/>
    </row>
    <row r="15647" spans="5:5" ht="20.399999999999999" x14ac:dyDescent="0.25">
      <c r="E15647" s="7" ph="1"/>
    </row>
    <row r="15648" spans="5:5" ht="20.399999999999999" x14ac:dyDescent="0.25">
      <c r="E15648" s="7" ph="1"/>
    </row>
    <row r="15649" spans="5:5" ht="20.399999999999999" x14ac:dyDescent="0.25">
      <c r="E15649" s="7" ph="1"/>
    </row>
    <row r="15650" spans="5:5" ht="20.399999999999999" x14ac:dyDescent="0.25">
      <c r="E15650" s="7" ph="1"/>
    </row>
    <row r="15651" spans="5:5" ht="20.399999999999999" x14ac:dyDescent="0.25">
      <c r="E15651" s="7" ph="1"/>
    </row>
    <row r="15652" spans="5:5" ht="20.399999999999999" x14ac:dyDescent="0.25">
      <c r="E15652" s="7" ph="1"/>
    </row>
    <row r="15653" spans="5:5" ht="20.399999999999999" x14ac:dyDescent="0.25">
      <c r="E15653" s="7" ph="1"/>
    </row>
    <row r="15654" spans="5:5" ht="20.399999999999999" x14ac:dyDescent="0.25">
      <c r="E15654" s="7" ph="1"/>
    </row>
    <row r="15655" spans="5:5" ht="20.399999999999999" x14ac:dyDescent="0.25">
      <c r="E15655" s="7" ph="1"/>
    </row>
    <row r="15656" spans="5:5" ht="20.399999999999999" x14ac:dyDescent="0.25">
      <c r="E15656" s="7" ph="1"/>
    </row>
    <row r="15657" spans="5:5" ht="20.399999999999999" x14ac:dyDescent="0.25">
      <c r="E15657" s="7" ph="1"/>
    </row>
    <row r="15658" spans="5:5" ht="20.399999999999999" x14ac:dyDescent="0.25">
      <c r="E15658" s="7" ph="1"/>
    </row>
    <row r="15659" spans="5:5" ht="20.399999999999999" x14ac:dyDescent="0.25">
      <c r="E15659" s="7" ph="1"/>
    </row>
    <row r="15660" spans="5:5" ht="20.399999999999999" x14ac:dyDescent="0.25">
      <c r="E15660" s="7" ph="1"/>
    </row>
    <row r="15661" spans="5:5" ht="20.399999999999999" x14ac:dyDescent="0.25">
      <c r="E15661" s="7" ph="1"/>
    </row>
    <row r="15662" spans="5:5" ht="20.399999999999999" x14ac:dyDescent="0.25">
      <c r="E15662" s="7" ph="1"/>
    </row>
    <row r="15663" spans="5:5" ht="20.399999999999999" x14ac:dyDescent="0.25">
      <c r="E15663" s="7" ph="1"/>
    </row>
    <row r="15664" spans="5:5" ht="20.399999999999999" x14ac:dyDescent="0.25">
      <c r="E15664" s="7" ph="1"/>
    </row>
    <row r="15665" spans="5:5" ht="20.399999999999999" x14ac:dyDescent="0.25">
      <c r="E15665" s="7" ph="1"/>
    </row>
    <row r="15666" spans="5:5" ht="20.399999999999999" x14ac:dyDescent="0.25">
      <c r="E15666" s="7" ph="1"/>
    </row>
    <row r="15667" spans="5:5" ht="20.399999999999999" x14ac:dyDescent="0.25">
      <c r="E15667" s="7" ph="1"/>
    </row>
    <row r="15668" spans="5:5" ht="20.399999999999999" x14ac:dyDescent="0.25">
      <c r="E15668" s="7" ph="1"/>
    </row>
    <row r="15669" spans="5:5" ht="20.399999999999999" x14ac:dyDescent="0.25">
      <c r="E15669" s="7" ph="1"/>
    </row>
    <row r="15670" spans="5:5" ht="20.399999999999999" x14ac:dyDescent="0.25">
      <c r="E15670" s="7" ph="1"/>
    </row>
    <row r="15671" spans="5:5" ht="20.399999999999999" x14ac:dyDescent="0.25">
      <c r="E15671" s="7" ph="1"/>
    </row>
    <row r="15672" spans="5:5" ht="20.399999999999999" x14ac:dyDescent="0.25">
      <c r="E15672" s="7" ph="1"/>
    </row>
    <row r="15673" spans="5:5" ht="20.399999999999999" x14ac:dyDescent="0.25">
      <c r="E15673" s="7" ph="1"/>
    </row>
    <row r="15674" spans="5:5" ht="20.399999999999999" x14ac:dyDescent="0.25">
      <c r="E15674" s="7" ph="1"/>
    </row>
    <row r="15675" spans="5:5" ht="20.399999999999999" x14ac:dyDescent="0.25">
      <c r="E15675" s="7" ph="1"/>
    </row>
    <row r="15676" spans="5:5" ht="20.399999999999999" x14ac:dyDescent="0.25">
      <c r="E15676" s="7" ph="1"/>
    </row>
    <row r="15677" spans="5:5" ht="20.399999999999999" x14ac:dyDescent="0.25">
      <c r="E15677" s="7" ph="1"/>
    </row>
    <row r="15678" spans="5:5" ht="20.399999999999999" x14ac:dyDescent="0.25">
      <c r="E15678" s="7" ph="1"/>
    </row>
    <row r="15679" spans="5:5" ht="20.399999999999999" x14ac:dyDescent="0.25">
      <c r="E15679" s="7" ph="1"/>
    </row>
    <row r="15680" spans="5:5" ht="20.399999999999999" x14ac:dyDescent="0.25">
      <c r="E15680" s="7" ph="1"/>
    </row>
    <row r="15681" spans="5:5" ht="20.399999999999999" x14ac:dyDescent="0.25">
      <c r="E15681" s="7" ph="1"/>
    </row>
    <row r="15682" spans="5:5" ht="20.399999999999999" x14ac:dyDescent="0.25">
      <c r="E15682" s="7" ph="1"/>
    </row>
    <row r="15683" spans="5:5" ht="20.399999999999999" x14ac:dyDescent="0.25">
      <c r="E15683" s="7" ph="1"/>
    </row>
    <row r="15684" spans="5:5" ht="20.399999999999999" x14ac:dyDescent="0.25">
      <c r="E15684" s="7" ph="1"/>
    </row>
    <row r="15685" spans="5:5" ht="20.399999999999999" x14ac:dyDescent="0.25">
      <c r="E15685" s="7" ph="1"/>
    </row>
    <row r="15686" spans="5:5" ht="20.399999999999999" x14ac:dyDescent="0.25">
      <c r="E15686" s="7" ph="1"/>
    </row>
    <row r="15687" spans="5:5" ht="20.399999999999999" x14ac:dyDescent="0.25">
      <c r="E15687" s="7" ph="1"/>
    </row>
    <row r="15688" spans="5:5" ht="20.399999999999999" x14ac:dyDescent="0.25">
      <c r="E15688" s="7" ph="1"/>
    </row>
    <row r="15689" spans="5:5" ht="20.399999999999999" x14ac:dyDescent="0.25">
      <c r="E15689" s="7" ph="1"/>
    </row>
    <row r="15690" spans="5:5" ht="20.399999999999999" x14ac:dyDescent="0.25">
      <c r="E15690" s="7" ph="1"/>
    </row>
    <row r="15691" spans="5:5" ht="20.399999999999999" x14ac:dyDescent="0.25">
      <c r="E15691" s="7" ph="1"/>
    </row>
    <row r="15692" spans="5:5" ht="20.399999999999999" x14ac:dyDescent="0.25">
      <c r="E15692" s="7" ph="1"/>
    </row>
    <row r="15693" spans="5:5" ht="20.399999999999999" x14ac:dyDescent="0.25">
      <c r="E15693" s="7" ph="1"/>
    </row>
    <row r="15694" spans="5:5" ht="20.399999999999999" x14ac:dyDescent="0.25">
      <c r="E15694" s="7" ph="1"/>
    </row>
    <row r="15695" spans="5:5" ht="20.399999999999999" x14ac:dyDescent="0.25">
      <c r="E15695" s="7" ph="1"/>
    </row>
    <row r="15696" spans="5:5" ht="20.399999999999999" x14ac:dyDescent="0.25">
      <c r="E15696" s="7" ph="1"/>
    </row>
    <row r="15697" spans="5:5" ht="20.399999999999999" x14ac:dyDescent="0.25">
      <c r="E15697" s="7" ph="1"/>
    </row>
    <row r="15698" spans="5:5" ht="20.399999999999999" x14ac:dyDescent="0.25">
      <c r="E15698" s="7" ph="1"/>
    </row>
    <row r="15699" spans="5:5" ht="20.399999999999999" x14ac:dyDescent="0.25">
      <c r="E15699" s="7" ph="1"/>
    </row>
    <row r="15700" spans="5:5" ht="20.399999999999999" x14ac:dyDescent="0.25">
      <c r="E15700" s="7" ph="1"/>
    </row>
    <row r="15701" spans="5:5" ht="20.399999999999999" x14ac:dyDescent="0.25">
      <c r="E15701" s="7" ph="1"/>
    </row>
    <row r="15702" spans="5:5" ht="20.399999999999999" x14ac:dyDescent="0.25">
      <c r="E15702" s="7" ph="1"/>
    </row>
    <row r="15703" spans="5:5" ht="20.399999999999999" x14ac:dyDescent="0.25">
      <c r="E15703" s="7" ph="1"/>
    </row>
    <row r="15704" spans="5:5" ht="20.399999999999999" x14ac:dyDescent="0.25">
      <c r="E15704" s="7" ph="1"/>
    </row>
    <row r="15705" spans="5:5" ht="20.399999999999999" x14ac:dyDescent="0.25">
      <c r="E15705" s="7" ph="1"/>
    </row>
    <row r="15706" spans="5:5" ht="20.399999999999999" x14ac:dyDescent="0.25">
      <c r="E15706" s="7" ph="1"/>
    </row>
    <row r="15707" spans="5:5" ht="20.399999999999999" x14ac:dyDescent="0.25">
      <c r="E15707" s="7" ph="1"/>
    </row>
    <row r="15708" spans="5:5" ht="20.399999999999999" x14ac:dyDescent="0.25">
      <c r="E15708" s="7" ph="1"/>
    </row>
    <row r="15709" spans="5:5" ht="20.399999999999999" x14ac:dyDescent="0.25">
      <c r="E15709" s="7" ph="1"/>
    </row>
    <row r="15710" spans="5:5" ht="20.399999999999999" x14ac:dyDescent="0.25">
      <c r="E15710" s="7" ph="1"/>
    </row>
    <row r="15711" spans="5:5" ht="20.399999999999999" x14ac:dyDescent="0.25">
      <c r="E15711" s="7" ph="1"/>
    </row>
    <row r="15712" spans="5:5" ht="20.399999999999999" x14ac:dyDescent="0.25">
      <c r="E15712" s="7" ph="1"/>
    </row>
    <row r="15713" spans="5:5" ht="20.399999999999999" x14ac:dyDescent="0.25">
      <c r="E15713" s="7" ph="1"/>
    </row>
    <row r="15714" spans="5:5" ht="20.399999999999999" x14ac:dyDescent="0.25">
      <c r="E15714" s="7" ph="1"/>
    </row>
    <row r="15715" spans="5:5" ht="20.399999999999999" x14ac:dyDescent="0.25">
      <c r="E15715" s="7" ph="1"/>
    </row>
    <row r="15716" spans="5:5" ht="20.399999999999999" x14ac:dyDescent="0.25">
      <c r="E15716" s="7" ph="1"/>
    </row>
    <row r="15717" spans="5:5" ht="20.399999999999999" x14ac:dyDescent="0.25">
      <c r="E15717" s="7" ph="1"/>
    </row>
    <row r="15718" spans="5:5" ht="20.399999999999999" x14ac:dyDescent="0.25">
      <c r="E15718" s="7" ph="1"/>
    </row>
    <row r="15719" spans="5:5" ht="20.399999999999999" x14ac:dyDescent="0.25">
      <c r="E15719" s="7" ph="1"/>
    </row>
    <row r="15720" spans="5:5" ht="20.399999999999999" x14ac:dyDescent="0.25">
      <c r="E15720" s="7" ph="1"/>
    </row>
    <row r="15721" spans="5:5" ht="20.399999999999999" x14ac:dyDescent="0.25">
      <c r="E15721" s="7" ph="1"/>
    </row>
    <row r="15722" spans="5:5" ht="20.399999999999999" x14ac:dyDescent="0.25">
      <c r="E15722" s="7" ph="1"/>
    </row>
    <row r="15723" spans="5:5" ht="20.399999999999999" x14ac:dyDescent="0.25">
      <c r="E15723" s="7" ph="1"/>
    </row>
    <row r="15724" spans="5:5" ht="20.399999999999999" x14ac:dyDescent="0.25">
      <c r="E15724" s="7" ph="1"/>
    </row>
    <row r="15725" spans="5:5" ht="20.399999999999999" x14ac:dyDescent="0.25">
      <c r="E15725" s="7" ph="1"/>
    </row>
    <row r="15726" spans="5:5" ht="20.399999999999999" x14ac:dyDescent="0.25">
      <c r="E15726" s="7" ph="1"/>
    </row>
    <row r="15727" spans="5:5" ht="20.399999999999999" x14ac:dyDescent="0.25">
      <c r="E15727" s="7" ph="1"/>
    </row>
    <row r="15728" spans="5:5" ht="20.399999999999999" x14ac:dyDescent="0.25">
      <c r="E15728" s="7" ph="1"/>
    </row>
    <row r="15729" spans="5:5" ht="20.399999999999999" x14ac:dyDescent="0.25">
      <c r="E15729" s="7" ph="1"/>
    </row>
    <row r="15730" spans="5:5" ht="20.399999999999999" x14ac:dyDescent="0.25">
      <c r="E15730" s="7" ph="1"/>
    </row>
    <row r="15731" spans="5:5" ht="20.399999999999999" x14ac:dyDescent="0.25">
      <c r="E15731" s="7" ph="1"/>
    </row>
    <row r="15732" spans="5:5" ht="20.399999999999999" x14ac:dyDescent="0.25">
      <c r="E15732" s="7" ph="1"/>
    </row>
    <row r="15733" spans="5:5" ht="20.399999999999999" x14ac:dyDescent="0.25">
      <c r="E15733" s="7" ph="1"/>
    </row>
    <row r="15734" spans="5:5" ht="20.399999999999999" x14ac:dyDescent="0.25">
      <c r="E15734" s="7" ph="1"/>
    </row>
    <row r="15735" spans="5:5" ht="20.399999999999999" x14ac:dyDescent="0.25">
      <c r="E15735" s="7" ph="1"/>
    </row>
    <row r="15736" spans="5:5" ht="20.399999999999999" x14ac:dyDescent="0.25">
      <c r="E15736" s="7" ph="1"/>
    </row>
    <row r="15737" spans="5:5" ht="20.399999999999999" x14ac:dyDescent="0.25">
      <c r="E15737" s="7" ph="1"/>
    </row>
    <row r="15738" spans="5:5" ht="20.399999999999999" x14ac:dyDescent="0.25">
      <c r="E15738" s="7" ph="1"/>
    </row>
    <row r="15739" spans="5:5" ht="20.399999999999999" x14ac:dyDescent="0.25">
      <c r="E15739" s="7" ph="1"/>
    </row>
    <row r="15740" spans="5:5" ht="20.399999999999999" x14ac:dyDescent="0.25">
      <c r="E15740" s="7" ph="1"/>
    </row>
    <row r="15741" spans="5:5" ht="20.399999999999999" x14ac:dyDescent="0.25">
      <c r="E15741" s="7" ph="1"/>
    </row>
    <row r="15742" spans="5:5" ht="20.399999999999999" x14ac:dyDescent="0.25">
      <c r="E15742" s="7" ph="1"/>
    </row>
    <row r="15743" spans="5:5" ht="20.399999999999999" x14ac:dyDescent="0.25">
      <c r="E15743" s="7" ph="1"/>
    </row>
    <row r="15744" spans="5:5" ht="20.399999999999999" x14ac:dyDescent="0.25">
      <c r="E15744" s="7" ph="1"/>
    </row>
    <row r="15745" spans="5:5" ht="20.399999999999999" x14ac:dyDescent="0.25">
      <c r="E15745" s="7" ph="1"/>
    </row>
    <row r="15746" spans="5:5" ht="20.399999999999999" x14ac:dyDescent="0.25">
      <c r="E15746" s="7" ph="1"/>
    </row>
    <row r="15747" spans="5:5" ht="20.399999999999999" x14ac:dyDescent="0.25">
      <c r="E15747" s="7" ph="1"/>
    </row>
    <row r="15748" spans="5:5" ht="20.399999999999999" x14ac:dyDescent="0.25">
      <c r="E15748" s="7" ph="1"/>
    </row>
    <row r="15749" spans="5:5" ht="20.399999999999999" x14ac:dyDescent="0.25">
      <c r="E15749" s="7" ph="1"/>
    </row>
    <row r="15750" spans="5:5" ht="20.399999999999999" x14ac:dyDescent="0.25">
      <c r="E15750" s="7" ph="1"/>
    </row>
    <row r="15751" spans="5:5" ht="20.399999999999999" x14ac:dyDescent="0.25">
      <c r="E15751" s="7" ph="1"/>
    </row>
    <row r="15752" spans="5:5" ht="20.399999999999999" x14ac:dyDescent="0.25">
      <c r="E15752" s="7" ph="1"/>
    </row>
    <row r="15753" spans="5:5" ht="20.399999999999999" x14ac:dyDescent="0.25">
      <c r="E15753" s="7" ph="1"/>
    </row>
    <row r="15754" spans="5:5" ht="20.399999999999999" x14ac:dyDescent="0.25">
      <c r="E15754" s="7" ph="1"/>
    </row>
    <row r="15755" spans="5:5" ht="20.399999999999999" x14ac:dyDescent="0.25">
      <c r="E15755" s="7" ph="1"/>
    </row>
    <row r="15756" spans="5:5" ht="20.399999999999999" x14ac:dyDescent="0.25">
      <c r="E15756" s="7" ph="1"/>
    </row>
    <row r="15757" spans="5:5" ht="20.399999999999999" x14ac:dyDescent="0.25">
      <c r="E15757" s="7" ph="1"/>
    </row>
    <row r="15758" spans="5:5" ht="20.399999999999999" x14ac:dyDescent="0.25">
      <c r="E15758" s="7" ph="1"/>
    </row>
    <row r="15759" spans="5:5" ht="20.399999999999999" x14ac:dyDescent="0.25">
      <c r="E15759" s="7" ph="1"/>
    </row>
    <row r="15760" spans="5:5" ht="20.399999999999999" x14ac:dyDescent="0.25">
      <c r="E15760" s="7" ph="1"/>
    </row>
    <row r="15761" spans="5:5" ht="20.399999999999999" x14ac:dyDescent="0.25">
      <c r="E15761" s="7" ph="1"/>
    </row>
    <row r="15762" spans="5:5" ht="20.399999999999999" x14ac:dyDescent="0.25">
      <c r="E15762" s="7" ph="1"/>
    </row>
    <row r="15763" spans="5:5" ht="20.399999999999999" x14ac:dyDescent="0.25">
      <c r="E15763" s="7" ph="1"/>
    </row>
    <row r="15764" spans="5:5" ht="20.399999999999999" x14ac:dyDescent="0.25">
      <c r="E15764" s="7" ph="1"/>
    </row>
    <row r="15765" spans="5:5" ht="20.399999999999999" x14ac:dyDescent="0.25">
      <c r="E15765" s="7" ph="1"/>
    </row>
    <row r="15766" spans="5:5" ht="20.399999999999999" x14ac:dyDescent="0.25">
      <c r="E15766" s="7" ph="1"/>
    </row>
    <row r="15767" spans="5:5" ht="20.399999999999999" x14ac:dyDescent="0.25">
      <c r="E15767" s="7" ph="1"/>
    </row>
    <row r="15768" spans="5:5" ht="20.399999999999999" x14ac:dyDescent="0.25">
      <c r="E15768" s="7" ph="1"/>
    </row>
    <row r="15769" spans="5:5" ht="20.399999999999999" x14ac:dyDescent="0.25">
      <c r="E15769" s="7" ph="1"/>
    </row>
    <row r="15770" spans="5:5" ht="20.399999999999999" x14ac:dyDescent="0.25">
      <c r="E15770" s="7" ph="1"/>
    </row>
    <row r="15771" spans="5:5" ht="20.399999999999999" x14ac:dyDescent="0.25">
      <c r="E15771" s="7" ph="1"/>
    </row>
    <row r="15772" spans="5:5" ht="20.399999999999999" x14ac:dyDescent="0.25">
      <c r="E15772" s="7" ph="1"/>
    </row>
    <row r="15773" spans="5:5" ht="20.399999999999999" x14ac:dyDescent="0.25">
      <c r="E15773" s="7" ph="1"/>
    </row>
    <row r="15774" spans="5:5" ht="20.399999999999999" x14ac:dyDescent="0.25">
      <c r="E15774" s="7" ph="1"/>
    </row>
    <row r="15775" spans="5:5" ht="20.399999999999999" x14ac:dyDescent="0.25">
      <c r="E15775" s="7" ph="1"/>
    </row>
    <row r="15776" spans="5:5" ht="20.399999999999999" x14ac:dyDescent="0.25">
      <c r="E15776" s="7" ph="1"/>
    </row>
    <row r="15777" spans="5:5" ht="20.399999999999999" x14ac:dyDescent="0.25">
      <c r="E15777" s="7" ph="1"/>
    </row>
    <row r="15778" spans="5:5" ht="20.399999999999999" x14ac:dyDescent="0.25">
      <c r="E15778" s="7" ph="1"/>
    </row>
    <row r="15779" spans="5:5" ht="20.399999999999999" x14ac:dyDescent="0.25">
      <c r="E15779" s="7" ph="1"/>
    </row>
    <row r="15780" spans="5:5" ht="20.399999999999999" x14ac:dyDescent="0.25">
      <c r="E15780" s="7" ph="1"/>
    </row>
    <row r="15781" spans="5:5" ht="20.399999999999999" x14ac:dyDescent="0.25">
      <c r="E15781" s="7" ph="1"/>
    </row>
    <row r="15782" spans="5:5" ht="20.399999999999999" x14ac:dyDescent="0.25">
      <c r="E15782" s="7" ph="1"/>
    </row>
    <row r="15783" spans="5:5" ht="20.399999999999999" x14ac:dyDescent="0.25">
      <c r="E15783" s="7" ph="1"/>
    </row>
    <row r="15784" spans="5:5" ht="20.399999999999999" x14ac:dyDescent="0.25">
      <c r="E15784" s="7" ph="1"/>
    </row>
    <row r="15785" spans="5:5" ht="20.399999999999999" x14ac:dyDescent="0.25">
      <c r="E15785" s="7" ph="1"/>
    </row>
    <row r="15786" spans="5:5" ht="20.399999999999999" x14ac:dyDescent="0.25">
      <c r="E15786" s="7" ph="1"/>
    </row>
    <row r="15787" spans="5:5" ht="20.399999999999999" x14ac:dyDescent="0.25">
      <c r="E15787" s="7" ph="1"/>
    </row>
    <row r="15788" spans="5:5" ht="20.399999999999999" x14ac:dyDescent="0.25">
      <c r="E15788" s="7" ph="1"/>
    </row>
    <row r="15789" spans="5:5" ht="20.399999999999999" x14ac:dyDescent="0.25">
      <c r="E15789" s="7" ph="1"/>
    </row>
    <row r="15790" spans="5:5" ht="20.399999999999999" x14ac:dyDescent="0.25">
      <c r="E15790" s="7" ph="1"/>
    </row>
    <row r="15791" spans="5:5" ht="20.399999999999999" x14ac:dyDescent="0.25">
      <c r="E15791" s="7" ph="1"/>
    </row>
    <row r="15792" spans="5:5" ht="20.399999999999999" x14ac:dyDescent="0.25">
      <c r="E15792" s="7" ph="1"/>
    </row>
    <row r="15793" spans="5:5" ht="20.399999999999999" x14ac:dyDescent="0.25">
      <c r="E15793" s="7" ph="1"/>
    </row>
    <row r="15794" spans="5:5" ht="20.399999999999999" x14ac:dyDescent="0.25">
      <c r="E15794" s="7" ph="1"/>
    </row>
    <row r="15795" spans="5:5" ht="20.399999999999999" x14ac:dyDescent="0.25">
      <c r="E15795" s="7" ph="1"/>
    </row>
    <row r="15796" spans="5:5" ht="20.399999999999999" x14ac:dyDescent="0.25">
      <c r="E15796" s="7" ph="1"/>
    </row>
    <row r="15797" spans="5:5" ht="20.399999999999999" x14ac:dyDescent="0.25">
      <c r="E15797" s="7" ph="1"/>
    </row>
    <row r="15798" spans="5:5" ht="20.399999999999999" x14ac:dyDescent="0.25">
      <c r="E15798" s="7" ph="1"/>
    </row>
    <row r="15799" spans="5:5" ht="20.399999999999999" x14ac:dyDescent="0.25">
      <c r="E15799" s="7" ph="1"/>
    </row>
    <row r="15800" spans="5:5" ht="20.399999999999999" x14ac:dyDescent="0.25">
      <c r="E15800" s="7" ph="1"/>
    </row>
    <row r="15801" spans="5:5" ht="20.399999999999999" x14ac:dyDescent="0.25">
      <c r="E15801" s="7" ph="1"/>
    </row>
    <row r="15802" spans="5:5" ht="20.399999999999999" x14ac:dyDescent="0.25">
      <c r="E15802" s="7" ph="1"/>
    </row>
    <row r="15803" spans="5:5" ht="20.399999999999999" x14ac:dyDescent="0.25">
      <c r="E15803" s="7" ph="1"/>
    </row>
    <row r="15804" spans="5:5" ht="20.399999999999999" x14ac:dyDescent="0.25">
      <c r="E15804" s="7" ph="1"/>
    </row>
    <row r="15805" spans="5:5" ht="20.399999999999999" x14ac:dyDescent="0.25">
      <c r="E15805" s="7" ph="1"/>
    </row>
    <row r="15806" spans="5:5" ht="20.399999999999999" x14ac:dyDescent="0.25">
      <c r="E15806" s="7" ph="1"/>
    </row>
    <row r="15807" spans="5:5" ht="20.399999999999999" x14ac:dyDescent="0.25">
      <c r="E15807" s="7" ph="1"/>
    </row>
    <row r="15808" spans="5:5" ht="20.399999999999999" x14ac:dyDescent="0.25">
      <c r="E15808" s="7" ph="1"/>
    </row>
    <row r="15809" spans="5:5" ht="20.399999999999999" x14ac:dyDescent="0.25">
      <c r="E15809" s="7" ph="1"/>
    </row>
    <row r="15810" spans="5:5" ht="20.399999999999999" x14ac:dyDescent="0.25">
      <c r="E15810" s="7" ph="1"/>
    </row>
    <row r="15811" spans="5:5" ht="20.399999999999999" x14ac:dyDescent="0.25">
      <c r="E15811" s="7" ph="1"/>
    </row>
    <row r="15812" spans="5:5" ht="20.399999999999999" x14ac:dyDescent="0.25">
      <c r="E15812" s="7" ph="1"/>
    </row>
    <row r="15813" spans="5:5" ht="20.399999999999999" x14ac:dyDescent="0.25">
      <c r="E15813" s="7" ph="1"/>
    </row>
    <row r="15814" spans="5:5" ht="20.399999999999999" x14ac:dyDescent="0.25">
      <c r="E15814" s="7" ph="1"/>
    </row>
    <row r="15815" spans="5:5" ht="20.399999999999999" x14ac:dyDescent="0.25">
      <c r="E15815" s="7" ph="1"/>
    </row>
    <row r="15816" spans="5:5" ht="20.399999999999999" x14ac:dyDescent="0.25">
      <c r="E15816" s="7" ph="1"/>
    </row>
    <row r="15817" spans="5:5" ht="20.399999999999999" x14ac:dyDescent="0.25">
      <c r="E15817" s="7" ph="1"/>
    </row>
    <row r="15818" spans="5:5" ht="20.399999999999999" x14ac:dyDescent="0.25">
      <c r="E15818" s="7" ph="1"/>
    </row>
    <row r="15819" spans="5:5" ht="20.399999999999999" x14ac:dyDescent="0.25">
      <c r="E15819" s="7" ph="1"/>
    </row>
    <row r="15820" spans="5:5" ht="20.399999999999999" x14ac:dyDescent="0.25">
      <c r="E15820" s="7" ph="1"/>
    </row>
    <row r="15821" spans="5:5" ht="20.399999999999999" x14ac:dyDescent="0.25">
      <c r="E15821" s="7" ph="1"/>
    </row>
    <row r="15822" spans="5:5" ht="20.399999999999999" x14ac:dyDescent="0.25">
      <c r="E15822" s="7" ph="1"/>
    </row>
    <row r="15823" spans="5:5" ht="20.399999999999999" x14ac:dyDescent="0.25">
      <c r="E15823" s="7" ph="1"/>
    </row>
    <row r="15824" spans="5:5" ht="20.399999999999999" x14ac:dyDescent="0.25">
      <c r="E15824" s="7" ph="1"/>
    </row>
    <row r="15825" spans="5:5" ht="20.399999999999999" x14ac:dyDescent="0.25">
      <c r="E15825" s="7" ph="1"/>
    </row>
    <row r="15826" spans="5:5" ht="20.399999999999999" x14ac:dyDescent="0.25">
      <c r="E15826" s="7" ph="1"/>
    </row>
    <row r="15827" spans="5:5" ht="20.399999999999999" x14ac:dyDescent="0.25">
      <c r="E15827" s="7" ph="1"/>
    </row>
    <row r="15828" spans="5:5" ht="20.399999999999999" x14ac:dyDescent="0.25">
      <c r="E15828" s="7" ph="1"/>
    </row>
    <row r="15829" spans="5:5" ht="20.399999999999999" x14ac:dyDescent="0.25">
      <c r="E15829" s="7" ph="1"/>
    </row>
    <row r="15830" spans="5:5" ht="20.399999999999999" x14ac:dyDescent="0.25">
      <c r="E15830" s="7" ph="1"/>
    </row>
    <row r="15831" spans="5:5" ht="20.399999999999999" x14ac:dyDescent="0.25">
      <c r="E15831" s="7" ph="1"/>
    </row>
    <row r="15832" spans="5:5" ht="20.399999999999999" x14ac:dyDescent="0.25">
      <c r="E15832" s="7" ph="1"/>
    </row>
    <row r="15833" spans="5:5" ht="20.399999999999999" x14ac:dyDescent="0.25">
      <c r="E15833" s="7" ph="1"/>
    </row>
    <row r="15834" spans="5:5" ht="20.399999999999999" x14ac:dyDescent="0.25">
      <c r="E15834" s="7" ph="1"/>
    </row>
    <row r="15835" spans="5:5" ht="20.399999999999999" x14ac:dyDescent="0.25">
      <c r="E15835" s="7" ph="1"/>
    </row>
    <row r="15836" spans="5:5" ht="20.399999999999999" x14ac:dyDescent="0.25">
      <c r="E15836" s="7" ph="1"/>
    </row>
    <row r="15837" spans="5:5" ht="20.399999999999999" x14ac:dyDescent="0.25">
      <c r="E15837" s="7" ph="1"/>
    </row>
    <row r="15838" spans="5:5" ht="20.399999999999999" x14ac:dyDescent="0.25">
      <c r="E15838" s="7" ph="1"/>
    </row>
    <row r="15839" spans="5:5" ht="20.399999999999999" x14ac:dyDescent="0.25">
      <c r="E15839" s="7" ph="1"/>
    </row>
    <row r="15840" spans="5:5" ht="20.399999999999999" x14ac:dyDescent="0.25">
      <c r="E15840" s="7" ph="1"/>
    </row>
    <row r="15841" spans="5:5" ht="20.399999999999999" x14ac:dyDescent="0.25">
      <c r="E15841" s="7" ph="1"/>
    </row>
    <row r="15842" spans="5:5" ht="20.399999999999999" x14ac:dyDescent="0.25">
      <c r="E15842" s="7" ph="1"/>
    </row>
    <row r="15843" spans="5:5" ht="20.399999999999999" x14ac:dyDescent="0.25">
      <c r="E15843" s="7" ph="1"/>
    </row>
    <row r="15844" spans="5:5" ht="20.399999999999999" x14ac:dyDescent="0.25">
      <c r="E15844" s="7" ph="1"/>
    </row>
    <row r="15845" spans="5:5" ht="20.399999999999999" x14ac:dyDescent="0.25">
      <c r="E15845" s="7" ph="1"/>
    </row>
    <row r="15846" spans="5:5" ht="20.399999999999999" x14ac:dyDescent="0.25">
      <c r="E15846" s="7" ph="1"/>
    </row>
    <row r="15847" spans="5:5" ht="20.399999999999999" x14ac:dyDescent="0.25">
      <c r="E15847" s="7" ph="1"/>
    </row>
    <row r="15848" spans="5:5" ht="20.399999999999999" x14ac:dyDescent="0.25">
      <c r="E15848" s="7" ph="1"/>
    </row>
    <row r="15849" spans="5:5" ht="20.399999999999999" x14ac:dyDescent="0.25">
      <c r="E15849" s="7" ph="1"/>
    </row>
    <row r="15850" spans="5:5" ht="20.399999999999999" x14ac:dyDescent="0.25">
      <c r="E15850" s="7" ph="1"/>
    </row>
    <row r="15851" spans="5:5" ht="20.399999999999999" x14ac:dyDescent="0.25">
      <c r="E15851" s="7" ph="1"/>
    </row>
    <row r="15852" spans="5:5" ht="20.399999999999999" x14ac:dyDescent="0.25">
      <c r="E15852" s="7" ph="1"/>
    </row>
    <row r="15853" spans="5:5" ht="20.399999999999999" x14ac:dyDescent="0.25">
      <c r="E15853" s="7" ph="1"/>
    </row>
    <row r="15854" spans="5:5" ht="20.399999999999999" x14ac:dyDescent="0.25">
      <c r="E15854" s="7" ph="1"/>
    </row>
    <row r="15855" spans="5:5" ht="20.399999999999999" x14ac:dyDescent="0.25">
      <c r="E15855" s="7" ph="1"/>
    </row>
    <row r="15856" spans="5:5" ht="20.399999999999999" x14ac:dyDescent="0.25">
      <c r="E15856" s="7" ph="1"/>
    </row>
    <row r="15857" spans="5:5" ht="20.399999999999999" x14ac:dyDescent="0.25">
      <c r="E15857" s="7" ph="1"/>
    </row>
    <row r="15858" spans="5:5" ht="20.399999999999999" x14ac:dyDescent="0.25">
      <c r="E15858" s="7" ph="1"/>
    </row>
    <row r="15859" spans="5:5" ht="20.399999999999999" x14ac:dyDescent="0.25">
      <c r="E15859" s="7" ph="1"/>
    </row>
    <row r="15860" spans="5:5" ht="20.399999999999999" x14ac:dyDescent="0.25">
      <c r="E15860" s="7" ph="1"/>
    </row>
    <row r="15861" spans="5:5" ht="20.399999999999999" x14ac:dyDescent="0.25">
      <c r="E15861" s="7" ph="1"/>
    </row>
    <row r="15862" spans="5:5" ht="20.399999999999999" x14ac:dyDescent="0.25">
      <c r="E15862" s="7" ph="1"/>
    </row>
    <row r="15863" spans="5:5" ht="20.399999999999999" x14ac:dyDescent="0.25">
      <c r="E15863" s="7" ph="1"/>
    </row>
    <row r="15864" spans="5:5" ht="20.399999999999999" x14ac:dyDescent="0.25">
      <c r="E15864" s="7" ph="1"/>
    </row>
    <row r="15865" spans="5:5" ht="20.399999999999999" x14ac:dyDescent="0.25">
      <c r="E15865" s="7" ph="1"/>
    </row>
    <row r="15866" spans="5:5" ht="20.399999999999999" x14ac:dyDescent="0.25">
      <c r="E15866" s="7" ph="1"/>
    </row>
    <row r="15867" spans="5:5" ht="20.399999999999999" x14ac:dyDescent="0.25">
      <c r="E15867" s="7" ph="1"/>
    </row>
    <row r="15868" spans="5:5" ht="20.399999999999999" x14ac:dyDescent="0.25">
      <c r="E15868" s="7" ph="1"/>
    </row>
    <row r="15869" spans="5:5" ht="20.399999999999999" x14ac:dyDescent="0.25">
      <c r="E15869" s="7" ph="1"/>
    </row>
    <row r="15870" spans="5:5" ht="20.399999999999999" x14ac:dyDescent="0.25">
      <c r="E15870" s="7" ph="1"/>
    </row>
    <row r="15871" spans="5:5" ht="20.399999999999999" x14ac:dyDescent="0.25">
      <c r="E15871" s="7" ph="1"/>
    </row>
    <row r="15872" spans="5:5" ht="20.399999999999999" x14ac:dyDescent="0.25">
      <c r="E15872" s="7" ph="1"/>
    </row>
    <row r="15873" spans="5:5" ht="20.399999999999999" x14ac:dyDescent="0.25">
      <c r="E15873" s="7" ph="1"/>
    </row>
    <row r="15874" spans="5:5" ht="20.399999999999999" x14ac:dyDescent="0.25">
      <c r="E15874" s="7" ph="1"/>
    </row>
    <row r="15875" spans="5:5" ht="20.399999999999999" x14ac:dyDescent="0.25">
      <c r="E15875" s="7" ph="1"/>
    </row>
    <row r="15876" spans="5:5" ht="20.399999999999999" x14ac:dyDescent="0.25">
      <c r="E15876" s="7" ph="1"/>
    </row>
    <row r="15877" spans="5:5" ht="20.399999999999999" x14ac:dyDescent="0.25">
      <c r="E15877" s="7" ph="1"/>
    </row>
    <row r="15878" spans="5:5" ht="20.399999999999999" x14ac:dyDescent="0.25">
      <c r="E15878" s="7" ph="1"/>
    </row>
    <row r="15879" spans="5:5" ht="20.399999999999999" x14ac:dyDescent="0.25">
      <c r="E15879" s="7" ph="1"/>
    </row>
    <row r="15880" spans="5:5" ht="20.399999999999999" x14ac:dyDescent="0.25">
      <c r="E15880" s="7" ph="1"/>
    </row>
    <row r="15881" spans="5:5" ht="20.399999999999999" x14ac:dyDescent="0.25">
      <c r="E15881" s="7" ph="1"/>
    </row>
    <row r="15882" spans="5:5" ht="20.399999999999999" x14ac:dyDescent="0.25">
      <c r="E15882" s="7" ph="1"/>
    </row>
    <row r="15883" spans="5:5" ht="20.399999999999999" x14ac:dyDescent="0.25">
      <c r="E15883" s="7" ph="1"/>
    </row>
    <row r="15884" spans="5:5" ht="20.399999999999999" x14ac:dyDescent="0.25">
      <c r="E15884" s="7" ph="1"/>
    </row>
    <row r="15885" spans="5:5" ht="20.399999999999999" x14ac:dyDescent="0.25">
      <c r="E15885" s="7" ph="1"/>
    </row>
    <row r="15886" spans="5:5" ht="20.399999999999999" x14ac:dyDescent="0.25">
      <c r="E15886" s="7" ph="1"/>
    </row>
    <row r="15887" spans="5:5" ht="20.399999999999999" x14ac:dyDescent="0.25">
      <c r="E15887" s="7" ph="1"/>
    </row>
    <row r="15888" spans="5:5" ht="20.399999999999999" x14ac:dyDescent="0.25">
      <c r="E15888" s="7" ph="1"/>
    </row>
    <row r="15889" spans="5:5" ht="20.399999999999999" x14ac:dyDescent="0.25">
      <c r="E15889" s="7" ph="1"/>
    </row>
    <row r="15890" spans="5:5" ht="20.399999999999999" x14ac:dyDescent="0.25">
      <c r="E15890" s="7" ph="1"/>
    </row>
    <row r="15891" spans="5:5" ht="20.399999999999999" x14ac:dyDescent="0.25">
      <c r="E15891" s="7" ph="1"/>
    </row>
    <row r="15892" spans="5:5" ht="20.399999999999999" x14ac:dyDescent="0.25">
      <c r="E15892" s="7" ph="1"/>
    </row>
    <row r="15893" spans="5:5" ht="20.399999999999999" x14ac:dyDescent="0.25">
      <c r="E15893" s="7" ph="1"/>
    </row>
    <row r="15894" spans="5:5" ht="20.399999999999999" x14ac:dyDescent="0.25">
      <c r="E15894" s="7" ph="1"/>
    </row>
    <row r="15895" spans="5:5" ht="20.399999999999999" x14ac:dyDescent="0.25">
      <c r="E15895" s="7" ph="1"/>
    </row>
    <row r="15896" spans="5:5" ht="20.399999999999999" x14ac:dyDescent="0.25">
      <c r="E15896" s="7" ph="1"/>
    </row>
    <row r="15897" spans="5:5" ht="20.399999999999999" x14ac:dyDescent="0.25">
      <c r="E15897" s="7" ph="1"/>
    </row>
    <row r="15898" spans="5:5" ht="20.399999999999999" x14ac:dyDescent="0.25">
      <c r="E15898" s="7" ph="1"/>
    </row>
    <row r="15899" spans="5:5" ht="20.399999999999999" x14ac:dyDescent="0.25">
      <c r="E15899" s="7" ph="1"/>
    </row>
    <row r="15900" spans="5:5" ht="20.399999999999999" x14ac:dyDescent="0.25">
      <c r="E15900" s="7" ph="1"/>
    </row>
    <row r="15901" spans="5:5" ht="20.399999999999999" x14ac:dyDescent="0.25">
      <c r="E15901" s="7" ph="1"/>
    </row>
    <row r="15902" spans="5:5" ht="20.399999999999999" x14ac:dyDescent="0.25">
      <c r="E15902" s="7" ph="1"/>
    </row>
    <row r="15903" spans="5:5" ht="20.399999999999999" x14ac:dyDescent="0.25">
      <c r="E15903" s="7" ph="1"/>
    </row>
    <row r="15904" spans="5:5" ht="20.399999999999999" x14ac:dyDescent="0.25">
      <c r="E15904" s="7" ph="1"/>
    </row>
    <row r="15905" spans="5:5" ht="20.399999999999999" x14ac:dyDescent="0.25">
      <c r="E15905" s="7" ph="1"/>
    </row>
    <row r="15906" spans="5:5" ht="20.399999999999999" x14ac:dyDescent="0.25">
      <c r="E15906" s="7" ph="1"/>
    </row>
    <row r="15907" spans="5:5" ht="20.399999999999999" x14ac:dyDescent="0.25">
      <c r="E15907" s="7" ph="1"/>
    </row>
    <row r="15908" spans="5:5" ht="20.399999999999999" x14ac:dyDescent="0.25">
      <c r="E15908" s="7" ph="1"/>
    </row>
    <row r="15909" spans="5:5" ht="20.399999999999999" x14ac:dyDescent="0.25">
      <c r="E15909" s="7" ph="1"/>
    </row>
    <row r="15910" spans="5:5" ht="20.399999999999999" x14ac:dyDescent="0.25">
      <c r="E15910" s="7" ph="1"/>
    </row>
    <row r="15911" spans="5:5" ht="20.399999999999999" x14ac:dyDescent="0.25">
      <c r="E15911" s="7" ph="1"/>
    </row>
    <row r="15912" spans="5:5" ht="20.399999999999999" x14ac:dyDescent="0.25">
      <c r="E15912" s="7" ph="1"/>
    </row>
    <row r="15913" spans="5:5" ht="20.399999999999999" x14ac:dyDescent="0.25">
      <c r="E15913" s="7" ph="1"/>
    </row>
    <row r="15914" spans="5:5" ht="20.399999999999999" x14ac:dyDescent="0.25">
      <c r="E15914" s="7" ph="1"/>
    </row>
    <row r="15915" spans="5:5" ht="20.399999999999999" x14ac:dyDescent="0.25">
      <c r="E15915" s="7" ph="1"/>
    </row>
    <row r="15916" spans="5:5" ht="20.399999999999999" x14ac:dyDescent="0.25">
      <c r="E15916" s="7" ph="1"/>
    </row>
    <row r="15917" spans="5:5" ht="20.399999999999999" x14ac:dyDescent="0.25">
      <c r="E15917" s="7" ph="1"/>
    </row>
    <row r="15918" spans="5:5" ht="20.399999999999999" x14ac:dyDescent="0.25">
      <c r="E15918" s="7" ph="1"/>
    </row>
    <row r="15919" spans="5:5" ht="20.399999999999999" x14ac:dyDescent="0.25">
      <c r="E15919" s="7" ph="1"/>
    </row>
    <row r="15920" spans="5:5" ht="20.399999999999999" x14ac:dyDescent="0.25">
      <c r="E15920" s="7" ph="1"/>
    </row>
    <row r="15921" spans="5:5" ht="20.399999999999999" x14ac:dyDescent="0.25">
      <c r="E15921" s="7" ph="1"/>
    </row>
    <row r="15922" spans="5:5" ht="20.399999999999999" x14ac:dyDescent="0.25">
      <c r="E15922" s="7" ph="1"/>
    </row>
    <row r="15923" spans="5:5" ht="20.399999999999999" x14ac:dyDescent="0.25">
      <c r="E15923" s="7" ph="1"/>
    </row>
    <row r="15924" spans="5:5" ht="20.399999999999999" x14ac:dyDescent="0.25">
      <c r="E15924" s="7" ph="1"/>
    </row>
    <row r="15925" spans="5:5" ht="20.399999999999999" x14ac:dyDescent="0.25">
      <c r="E15925" s="7" ph="1"/>
    </row>
    <row r="15926" spans="5:5" ht="20.399999999999999" x14ac:dyDescent="0.25">
      <c r="E15926" s="7" ph="1"/>
    </row>
    <row r="15927" spans="5:5" ht="20.399999999999999" x14ac:dyDescent="0.25">
      <c r="E15927" s="7" ph="1"/>
    </row>
    <row r="15928" spans="5:5" ht="20.399999999999999" x14ac:dyDescent="0.25">
      <c r="E15928" s="7" ph="1"/>
    </row>
    <row r="15929" spans="5:5" ht="20.399999999999999" x14ac:dyDescent="0.25">
      <c r="E15929" s="7" ph="1"/>
    </row>
    <row r="15930" spans="5:5" ht="20.399999999999999" x14ac:dyDescent="0.25">
      <c r="E15930" s="7" ph="1"/>
    </row>
    <row r="15931" spans="5:5" ht="20.399999999999999" x14ac:dyDescent="0.25">
      <c r="E15931" s="7" ph="1"/>
    </row>
    <row r="15932" spans="5:5" ht="20.399999999999999" x14ac:dyDescent="0.25">
      <c r="E15932" s="7" ph="1"/>
    </row>
    <row r="15933" spans="5:5" ht="20.399999999999999" x14ac:dyDescent="0.25">
      <c r="E15933" s="7" ph="1"/>
    </row>
    <row r="15934" spans="5:5" ht="20.399999999999999" x14ac:dyDescent="0.25">
      <c r="E15934" s="7" ph="1"/>
    </row>
    <row r="15935" spans="5:5" ht="20.399999999999999" x14ac:dyDescent="0.25">
      <c r="E15935" s="7" ph="1"/>
    </row>
    <row r="15936" spans="5:5" ht="20.399999999999999" x14ac:dyDescent="0.25">
      <c r="E15936" s="7" ph="1"/>
    </row>
    <row r="15937" spans="5:5" ht="20.399999999999999" x14ac:dyDescent="0.25">
      <c r="E15937" s="7" ph="1"/>
    </row>
    <row r="15938" spans="5:5" ht="20.399999999999999" x14ac:dyDescent="0.25">
      <c r="E15938" s="7" ph="1"/>
    </row>
    <row r="15939" spans="5:5" ht="20.399999999999999" x14ac:dyDescent="0.25">
      <c r="E15939" s="7" ph="1"/>
    </row>
    <row r="15940" spans="5:5" ht="20.399999999999999" x14ac:dyDescent="0.25">
      <c r="E15940" s="7" ph="1"/>
    </row>
    <row r="15941" spans="5:5" ht="20.399999999999999" x14ac:dyDescent="0.25">
      <c r="E15941" s="7" ph="1"/>
    </row>
    <row r="15942" spans="5:5" ht="20.399999999999999" x14ac:dyDescent="0.25">
      <c r="E15942" s="7" ph="1"/>
    </row>
    <row r="15943" spans="5:5" ht="20.399999999999999" x14ac:dyDescent="0.25">
      <c r="E15943" s="7" ph="1"/>
    </row>
    <row r="15944" spans="5:5" ht="20.399999999999999" x14ac:dyDescent="0.25">
      <c r="E15944" s="7" ph="1"/>
    </row>
    <row r="15945" spans="5:5" ht="20.399999999999999" x14ac:dyDescent="0.25">
      <c r="E15945" s="7" ph="1"/>
    </row>
    <row r="15946" spans="5:5" ht="20.399999999999999" x14ac:dyDescent="0.25">
      <c r="E15946" s="7" ph="1"/>
    </row>
    <row r="15947" spans="5:5" ht="20.399999999999999" x14ac:dyDescent="0.25">
      <c r="E15947" s="7" ph="1"/>
    </row>
    <row r="15948" spans="5:5" ht="20.399999999999999" x14ac:dyDescent="0.25">
      <c r="E15948" s="7" ph="1"/>
    </row>
    <row r="15949" spans="5:5" ht="20.399999999999999" x14ac:dyDescent="0.25">
      <c r="E15949" s="7" ph="1"/>
    </row>
    <row r="15950" spans="5:5" ht="20.399999999999999" x14ac:dyDescent="0.25">
      <c r="E15950" s="7" ph="1"/>
    </row>
    <row r="15951" spans="5:5" ht="20.399999999999999" x14ac:dyDescent="0.25">
      <c r="E15951" s="7" ph="1"/>
    </row>
    <row r="15952" spans="5:5" ht="20.399999999999999" x14ac:dyDescent="0.25">
      <c r="E15952" s="7" ph="1"/>
    </row>
    <row r="15953" spans="5:5" ht="20.399999999999999" x14ac:dyDescent="0.25">
      <c r="E15953" s="7" ph="1"/>
    </row>
    <row r="15954" spans="5:5" ht="20.399999999999999" x14ac:dyDescent="0.25">
      <c r="E15954" s="7" ph="1"/>
    </row>
    <row r="15955" spans="5:5" ht="20.399999999999999" x14ac:dyDescent="0.25">
      <c r="E15955" s="7" ph="1"/>
    </row>
    <row r="15956" spans="5:5" ht="20.399999999999999" x14ac:dyDescent="0.25">
      <c r="E15956" s="7" ph="1"/>
    </row>
    <row r="15957" spans="5:5" ht="20.399999999999999" x14ac:dyDescent="0.25">
      <c r="E15957" s="7" ph="1"/>
    </row>
    <row r="15958" spans="5:5" ht="20.399999999999999" x14ac:dyDescent="0.25">
      <c r="E15958" s="7" ph="1"/>
    </row>
    <row r="15959" spans="5:5" ht="20.399999999999999" x14ac:dyDescent="0.25">
      <c r="E15959" s="7" ph="1"/>
    </row>
    <row r="15960" spans="5:5" ht="20.399999999999999" x14ac:dyDescent="0.25">
      <c r="E15960" s="7" ph="1"/>
    </row>
    <row r="15961" spans="5:5" ht="20.399999999999999" x14ac:dyDescent="0.25">
      <c r="E15961" s="7" ph="1"/>
    </row>
    <row r="15962" spans="5:5" ht="20.399999999999999" x14ac:dyDescent="0.25">
      <c r="E15962" s="7" ph="1"/>
    </row>
    <row r="15963" spans="5:5" ht="20.399999999999999" x14ac:dyDescent="0.25">
      <c r="E15963" s="7" ph="1"/>
    </row>
    <row r="15964" spans="5:5" ht="20.399999999999999" x14ac:dyDescent="0.25">
      <c r="E15964" s="7" ph="1"/>
    </row>
    <row r="15965" spans="5:5" ht="20.399999999999999" x14ac:dyDescent="0.25">
      <c r="E15965" s="7" ph="1"/>
    </row>
    <row r="15966" spans="5:5" ht="20.399999999999999" x14ac:dyDescent="0.25">
      <c r="E15966" s="7" ph="1"/>
    </row>
    <row r="15967" spans="5:5" ht="20.399999999999999" x14ac:dyDescent="0.25">
      <c r="E15967" s="7" ph="1"/>
    </row>
    <row r="15968" spans="5:5" ht="20.399999999999999" x14ac:dyDescent="0.25">
      <c r="E15968" s="7" ph="1"/>
    </row>
    <row r="15969" spans="5:5" ht="20.399999999999999" x14ac:dyDescent="0.25">
      <c r="E15969" s="7" ph="1"/>
    </row>
    <row r="15970" spans="5:5" ht="20.399999999999999" x14ac:dyDescent="0.25">
      <c r="E15970" s="7" ph="1"/>
    </row>
    <row r="15971" spans="5:5" ht="20.399999999999999" x14ac:dyDescent="0.25">
      <c r="E15971" s="7" ph="1"/>
    </row>
    <row r="15972" spans="5:5" ht="20.399999999999999" x14ac:dyDescent="0.25">
      <c r="E15972" s="7" ph="1"/>
    </row>
    <row r="15973" spans="5:5" ht="20.399999999999999" x14ac:dyDescent="0.25">
      <c r="E15973" s="7" ph="1"/>
    </row>
    <row r="15974" spans="5:5" ht="20.399999999999999" x14ac:dyDescent="0.25">
      <c r="E15974" s="7" ph="1"/>
    </row>
    <row r="15975" spans="5:5" ht="20.399999999999999" x14ac:dyDescent="0.25">
      <c r="E15975" s="7" ph="1"/>
    </row>
    <row r="15976" spans="5:5" ht="20.399999999999999" x14ac:dyDescent="0.25">
      <c r="E15976" s="7" ph="1"/>
    </row>
    <row r="15977" spans="5:5" ht="20.399999999999999" x14ac:dyDescent="0.25">
      <c r="E15977" s="7" ph="1"/>
    </row>
    <row r="15978" spans="5:5" ht="20.399999999999999" x14ac:dyDescent="0.25">
      <c r="E15978" s="7" ph="1"/>
    </row>
    <row r="15979" spans="5:5" ht="20.399999999999999" x14ac:dyDescent="0.25">
      <c r="E15979" s="7" ph="1"/>
    </row>
    <row r="15980" spans="5:5" ht="20.399999999999999" x14ac:dyDescent="0.25">
      <c r="E15980" s="7" ph="1"/>
    </row>
    <row r="15981" spans="5:5" ht="20.399999999999999" x14ac:dyDescent="0.25">
      <c r="E15981" s="7" ph="1"/>
    </row>
    <row r="15982" spans="5:5" ht="20.399999999999999" x14ac:dyDescent="0.25">
      <c r="E15982" s="7" ph="1"/>
    </row>
    <row r="15983" spans="5:5" ht="20.399999999999999" x14ac:dyDescent="0.25">
      <c r="E15983" s="7" ph="1"/>
    </row>
    <row r="15984" spans="5:5" ht="20.399999999999999" x14ac:dyDescent="0.25">
      <c r="E15984" s="7" ph="1"/>
    </row>
    <row r="15985" spans="5:5" ht="20.399999999999999" x14ac:dyDescent="0.25">
      <c r="E15985" s="7" ph="1"/>
    </row>
    <row r="15986" spans="5:5" ht="20.399999999999999" x14ac:dyDescent="0.25">
      <c r="E15986" s="7" ph="1"/>
    </row>
    <row r="15987" spans="5:5" ht="20.399999999999999" x14ac:dyDescent="0.25">
      <c r="E15987" s="7" ph="1"/>
    </row>
    <row r="15988" spans="5:5" ht="20.399999999999999" x14ac:dyDescent="0.25">
      <c r="E15988" s="7" ph="1"/>
    </row>
    <row r="15989" spans="5:5" ht="20.399999999999999" x14ac:dyDescent="0.25">
      <c r="E15989" s="7" ph="1"/>
    </row>
    <row r="15990" spans="5:5" ht="20.399999999999999" x14ac:dyDescent="0.25">
      <c r="E15990" s="7" ph="1"/>
    </row>
    <row r="15991" spans="5:5" ht="20.399999999999999" x14ac:dyDescent="0.25">
      <c r="E15991" s="7" ph="1"/>
    </row>
    <row r="15992" spans="5:5" ht="20.399999999999999" x14ac:dyDescent="0.25">
      <c r="E15992" s="7" ph="1"/>
    </row>
    <row r="15993" spans="5:5" ht="20.399999999999999" x14ac:dyDescent="0.25">
      <c r="E15993" s="7" ph="1"/>
    </row>
    <row r="15994" spans="5:5" ht="20.399999999999999" x14ac:dyDescent="0.25">
      <c r="E15994" s="7" ph="1"/>
    </row>
    <row r="15995" spans="5:5" ht="20.399999999999999" x14ac:dyDescent="0.25">
      <c r="E15995" s="7" ph="1"/>
    </row>
    <row r="15996" spans="5:5" ht="20.399999999999999" x14ac:dyDescent="0.25">
      <c r="E15996" s="7" ph="1"/>
    </row>
    <row r="15997" spans="5:5" ht="20.399999999999999" x14ac:dyDescent="0.25">
      <c r="E15997" s="7" ph="1"/>
    </row>
    <row r="15998" spans="5:5" ht="20.399999999999999" x14ac:dyDescent="0.25">
      <c r="E15998" s="7" ph="1"/>
    </row>
    <row r="15999" spans="5:5" ht="20.399999999999999" x14ac:dyDescent="0.25">
      <c r="E15999" s="7" ph="1"/>
    </row>
    <row r="16000" spans="5:5" ht="20.399999999999999" x14ac:dyDescent="0.25">
      <c r="E16000" s="7" ph="1"/>
    </row>
    <row r="16001" spans="5:5" ht="20.399999999999999" x14ac:dyDescent="0.25">
      <c r="E16001" s="7" ph="1"/>
    </row>
    <row r="16002" spans="5:5" ht="20.399999999999999" x14ac:dyDescent="0.25">
      <c r="E16002" s="7" ph="1"/>
    </row>
    <row r="16003" spans="5:5" ht="20.399999999999999" x14ac:dyDescent="0.25">
      <c r="E16003" s="7" ph="1"/>
    </row>
    <row r="16004" spans="5:5" ht="20.399999999999999" x14ac:dyDescent="0.25">
      <c r="E16004" s="7" ph="1"/>
    </row>
    <row r="16005" spans="5:5" ht="20.399999999999999" x14ac:dyDescent="0.25">
      <c r="E16005" s="7" ph="1"/>
    </row>
    <row r="16006" spans="5:5" ht="20.399999999999999" x14ac:dyDescent="0.25">
      <c r="E16006" s="7" ph="1"/>
    </row>
    <row r="16007" spans="5:5" ht="20.399999999999999" x14ac:dyDescent="0.25">
      <c r="E16007" s="7" ph="1"/>
    </row>
    <row r="16008" spans="5:5" ht="20.399999999999999" x14ac:dyDescent="0.25">
      <c r="E16008" s="7" ph="1"/>
    </row>
    <row r="16009" spans="5:5" ht="20.399999999999999" x14ac:dyDescent="0.25">
      <c r="E16009" s="7" ph="1"/>
    </row>
    <row r="16010" spans="5:5" ht="20.399999999999999" x14ac:dyDescent="0.25">
      <c r="E16010" s="7" ph="1"/>
    </row>
    <row r="16011" spans="5:5" ht="20.399999999999999" x14ac:dyDescent="0.25">
      <c r="E16011" s="7" ph="1"/>
    </row>
    <row r="16012" spans="5:5" ht="20.399999999999999" x14ac:dyDescent="0.25">
      <c r="E16012" s="7" ph="1"/>
    </row>
    <row r="16013" spans="5:5" ht="20.399999999999999" x14ac:dyDescent="0.25">
      <c r="E16013" s="7" ph="1"/>
    </row>
    <row r="16014" spans="5:5" ht="20.399999999999999" x14ac:dyDescent="0.25">
      <c r="E16014" s="7" ph="1"/>
    </row>
    <row r="16015" spans="5:5" ht="20.399999999999999" x14ac:dyDescent="0.25">
      <c r="E16015" s="7" ph="1"/>
    </row>
    <row r="16016" spans="5:5" ht="20.399999999999999" x14ac:dyDescent="0.25">
      <c r="E16016" s="7" ph="1"/>
    </row>
    <row r="16017" spans="5:5" ht="20.399999999999999" x14ac:dyDescent="0.25">
      <c r="E16017" s="7" ph="1"/>
    </row>
    <row r="16018" spans="5:5" ht="20.399999999999999" x14ac:dyDescent="0.25">
      <c r="E16018" s="7" ph="1"/>
    </row>
    <row r="16019" spans="5:5" ht="20.399999999999999" x14ac:dyDescent="0.25">
      <c r="E16019" s="7" ph="1"/>
    </row>
    <row r="16020" spans="5:5" ht="20.399999999999999" x14ac:dyDescent="0.25">
      <c r="E16020" s="7" ph="1"/>
    </row>
    <row r="16021" spans="5:5" ht="20.399999999999999" x14ac:dyDescent="0.25">
      <c r="E16021" s="7" ph="1"/>
    </row>
    <row r="16022" spans="5:5" ht="20.399999999999999" x14ac:dyDescent="0.25">
      <c r="E16022" s="7" ph="1"/>
    </row>
    <row r="16023" spans="5:5" ht="20.399999999999999" x14ac:dyDescent="0.25">
      <c r="E16023" s="7" ph="1"/>
    </row>
    <row r="16024" spans="5:5" ht="20.399999999999999" x14ac:dyDescent="0.25">
      <c r="E16024" s="7" ph="1"/>
    </row>
    <row r="16025" spans="5:5" ht="20.399999999999999" x14ac:dyDescent="0.25">
      <c r="E16025" s="7" ph="1"/>
    </row>
    <row r="16026" spans="5:5" ht="20.399999999999999" x14ac:dyDescent="0.25">
      <c r="E16026" s="7" ph="1"/>
    </row>
    <row r="16027" spans="5:5" ht="20.399999999999999" x14ac:dyDescent="0.25">
      <c r="E16027" s="7" ph="1"/>
    </row>
    <row r="16028" spans="5:5" ht="20.399999999999999" x14ac:dyDescent="0.25">
      <c r="E16028" s="7" ph="1"/>
    </row>
    <row r="16029" spans="5:5" ht="20.399999999999999" x14ac:dyDescent="0.25">
      <c r="E16029" s="7" ph="1"/>
    </row>
    <row r="16030" spans="5:5" ht="20.399999999999999" x14ac:dyDescent="0.25">
      <c r="E16030" s="7" ph="1"/>
    </row>
    <row r="16031" spans="5:5" ht="20.399999999999999" x14ac:dyDescent="0.25">
      <c r="E16031" s="7" ph="1"/>
    </row>
    <row r="16032" spans="5:5" ht="20.399999999999999" x14ac:dyDescent="0.25">
      <c r="E16032" s="7" ph="1"/>
    </row>
    <row r="16033" spans="5:5" ht="20.399999999999999" x14ac:dyDescent="0.25">
      <c r="E16033" s="7" ph="1"/>
    </row>
    <row r="16034" spans="5:5" ht="20.399999999999999" x14ac:dyDescent="0.25">
      <c r="E16034" s="7" ph="1"/>
    </row>
    <row r="16035" spans="5:5" ht="20.399999999999999" x14ac:dyDescent="0.25">
      <c r="E16035" s="7" ph="1"/>
    </row>
    <row r="16036" spans="5:5" ht="20.399999999999999" x14ac:dyDescent="0.25">
      <c r="E16036" s="7" ph="1"/>
    </row>
    <row r="16037" spans="5:5" ht="20.399999999999999" x14ac:dyDescent="0.25">
      <c r="E16037" s="7" ph="1"/>
    </row>
    <row r="16038" spans="5:5" ht="20.399999999999999" x14ac:dyDescent="0.25">
      <c r="E16038" s="7" ph="1"/>
    </row>
    <row r="16039" spans="5:5" ht="20.399999999999999" x14ac:dyDescent="0.25">
      <c r="E16039" s="7" ph="1"/>
    </row>
    <row r="16040" spans="5:5" ht="20.399999999999999" x14ac:dyDescent="0.25">
      <c r="E16040" s="7" ph="1"/>
    </row>
    <row r="16041" spans="5:5" ht="20.399999999999999" x14ac:dyDescent="0.25">
      <c r="E16041" s="7" ph="1"/>
    </row>
    <row r="16042" spans="5:5" ht="20.399999999999999" x14ac:dyDescent="0.25">
      <c r="E16042" s="7" ph="1"/>
    </row>
    <row r="16043" spans="5:5" ht="20.399999999999999" x14ac:dyDescent="0.25">
      <c r="E16043" s="7" ph="1"/>
    </row>
    <row r="16044" spans="5:5" ht="20.399999999999999" x14ac:dyDescent="0.25">
      <c r="E16044" s="7" ph="1"/>
    </row>
    <row r="16045" spans="5:5" ht="20.399999999999999" x14ac:dyDescent="0.25">
      <c r="E16045" s="7" ph="1"/>
    </row>
    <row r="16046" spans="5:5" ht="20.399999999999999" x14ac:dyDescent="0.25">
      <c r="E16046" s="7" ph="1"/>
    </row>
    <row r="16047" spans="5:5" ht="20.399999999999999" x14ac:dyDescent="0.25">
      <c r="E16047" s="7" ph="1"/>
    </row>
    <row r="16048" spans="5:5" ht="20.399999999999999" x14ac:dyDescent="0.25">
      <c r="E16048" s="7" ph="1"/>
    </row>
    <row r="16049" spans="5:5" ht="20.399999999999999" x14ac:dyDescent="0.25">
      <c r="E16049" s="7" ph="1"/>
    </row>
    <row r="16050" spans="5:5" ht="20.399999999999999" x14ac:dyDescent="0.25">
      <c r="E16050" s="7" ph="1"/>
    </row>
    <row r="16051" spans="5:5" ht="20.399999999999999" x14ac:dyDescent="0.25">
      <c r="E16051" s="7" ph="1"/>
    </row>
    <row r="16052" spans="5:5" ht="20.399999999999999" x14ac:dyDescent="0.25">
      <c r="E16052" s="7" ph="1"/>
    </row>
    <row r="16053" spans="5:5" ht="20.399999999999999" x14ac:dyDescent="0.25">
      <c r="E16053" s="7" ph="1"/>
    </row>
    <row r="16054" spans="5:5" ht="20.399999999999999" x14ac:dyDescent="0.25">
      <c r="E16054" s="7" ph="1"/>
    </row>
    <row r="16055" spans="5:5" ht="20.399999999999999" x14ac:dyDescent="0.25">
      <c r="E16055" s="7" ph="1"/>
    </row>
    <row r="16056" spans="5:5" ht="20.399999999999999" x14ac:dyDescent="0.25">
      <c r="E16056" s="7" ph="1"/>
    </row>
    <row r="16057" spans="5:5" ht="20.399999999999999" x14ac:dyDescent="0.25">
      <c r="E16057" s="7" ph="1"/>
    </row>
    <row r="16058" spans="5:5" ht="20.399999999999999" x14ac:dyDescent="0.25">
      <c r="E16058" s="7" ph="1"/>
    </row>
    <row r="16059" spans="5:5" ht="20.399999999999999" x14ac:dyDescent="0.25">
      <c r="E16059" s="7" ph="1"/>
    </row>
    <row r="16060" spans="5:5" ht="20.399999999999999" x14ac:dyDescent="0.25">
      <c r="E16060" s="7" ph="1"/>
    </row>
    <row r="16061" spans="5:5" ht="20.399999999999999" x14ac:dyDescent="0.25">
      <c r="E16061" s="7" ph="1"/>
    </row>
    <row r="16062" spans="5:5" ht="20.399999999999999" x14ac:dyDescent="0.25">
      <c r="E16062" s="7" ph="1"/>
    </row>
    <row r="16063" spans="5:5" ht="20.399999999999999" x14ac:dyDescent="0.25">
      <c r="E16063" s="7" ph="1"/>
    </row>
    <row r="16064" spans="5:5" ht="20.399999999999999" x14ac:dyDescent="0.25">
      <c r="E16064" s="7" ph="1"/>
    </row>
    <row r="16065" spans="5:5" ht="20.399999999999999" x14ac:dyDescent="0.25">
      <c r="E16065" s="7" ph="1"/>
    </row>
    <row r="16066" spans="5:5" ht="20.399999999999999" x14ac:dyDescent="0.25">
      <c r="E16066" s="7" ph="1"/>
    </row>
    <row r="16067" spans="5:5" ht="20.399999999999999" x14ac:dyDescent="0.25">
      <c r="E16067" s="7" ph="1"/>
    </row>
    <row r="16068" spans="5:5" ht="20.399999999999999" x14ac:dyDescent="0.25">
      <c r="E16068" s="7" ph="1"/>
    </row>
    <row r="16069" spans="5:5" ht="20.399999999999999" x14ac:dyDescent="0.25">
      <c r="E16069" s="7" ph="1"/>
    </row>
    <row r="16070" spans="5:5" ht="20.399999999999999" x14ac:dyDescent="0.25">
      <c r="E16070" s="7" ph="1"/>
    </row>
    <row r="16071" spans="5:5" ht="20.399999999999999" x14ac:dyDescent="0.25">
      <c r="E16071" s="7" ph="1"/>
    </row>
    <row r="16072" spans="5:5" ht="20.399999999999999" x14ac:dyDescent="0.25">
      <c r="E16072" s="7" ph="1"/>
    </row>
    <row r="16073" spans="5:5" ht="20.399999999999999" x14ac:dyDescent="0.25">
      <c r="E16073" s="7" ph="1"/>
    </row>
    <row r="16074" spans="5:5" ht="20.399999999999999" x14ac:dyDescent="0.25">
      <c r="E16074" s="7" ph="1"/>
    </row>
    <row r="16075" spans="5:5" ht="20.399999999999999" x14ac:dyDescent="0.25">
      <c r="E16075" s="7" ph="1"/>
    </row>
    <row r="16076" spans="5:5" ht="20.399999999999999" x14ac:dyDescent="0.25">
      <c r="E16076" s="7" ph="1"/>
    </row>
    <row r="16077" spans="5:5" ht="20.399999999999999" x14ac:dyDescent="0.25">
      <c r="E16077" s="7" ph="1"/>
    </row>
    <row r="16078" spans="5:5" ht="20.399999999999999" x14ac:dyDescent="0.25">
      <c r="E16078" s="7" ph="1"/>
    </row>
    <row r="16079" spans="5:5" ht="20.399999999999999" x14ac:dyDescent="0.25">
      <c r="E16079" s="7" ph="1"/>
    </row>
    <row r="16080" spans="5:5" ht="20.399999999999999" x14ac:dyDescent="0.25">
      <c r="E16080" s="7" ph="1"/>
    </row>
    <row r="16081" spans="5:5" ht="20.399999999999999" x14ac:dyDescent="0.25">
      <c r="E16081" s="7" ph="1"/>
    </row>
    <row r="16082" spans="5:5" ht="20.399999999999999" x14ac:dyDescent="0.25">
      <c r="E16082" s="7" ph="1"/>
    </row>
    <row r="16083" spans="5:5" ht="20.399999999999999" x14ac:dyDescent="0.25">
      <c r="E16083" s="7" ph="1"/>
    </row>
    <row r="16084" spans="5:5" ht="20.399999999999999" x14ac:dyDescent="0.25">
      <c r="E16084" s="7" ph="1"/>
    </row>
    <row r="16085" spans="5:5" ht="20.399999999999999" x14ac:dyDescent="0.25">
      <c r="E16085" s="7" ph="1"/>
    </row>
    <row r="16086" spans="5:5" ht="20.399999999999999" x14ac:dyDescent="0.25">
      <c r="E16086" s="7" ph="1"/>
    </row>
    <row r="16087" spans="5:5" ht="20.399999999999999" x14ac:dyDescent="0.25">
      <c r="E16087" s="7" ph="1"/>
    </row>
    <row r="16088" spans="5:5" ht="20.399999999999999" x14ac:dyDescent="0.25">
      <c r="E16088" s="7" ph="1"/>
    </row>
    <row r="16089" spans="5:5" ht="20.399999999999999" x14ac:dyDescent="0.25">
      <c r="E16089" s="7" ph="1"/>
    </row>
    <row r="16090" spans="5:5" ht="20.399999999999999" x14ac:dyDescent="0.25">
      <c r="E16090" s="7" ph="1"/>
    </row>
    <row r="16091" spans="5:5" ht="20.399999999999999" x14ac:dyDescent="0.25">
      <c r="E16091" s="7" ph="1"/>
    </row>
    <row r="16092" spans="5:5" ht="20.399999999999999" x14ac:dyDescent="0.25">
      <c r="E16092" s="7" ph="1"/>
    </row>
    <row r="16093" spans="5:5" ht="20.399999999999999" x14ac:dyDescent="0.25">
      <c r="E16093" s="7" ph="1"/>
    </row>
    <row r="16094" spans="5:5" ht="20.399999999999999" x14ac:dyDescent="0.25">
      <c r="E16094" s="7" ph="1"/>
    </row>
    <row r="16095" spans="5:5" ht="20.399999999999999" x14ac:dyDescent="0.25">
      <c r="E16095" s="7" ph="1"/>
    </row>
    <row r="16096" spans="5:5" ht="20.399999999999999" x14ac:dyDescent="0.25">
      <c r="E16096" s="7" ph="1"/>
    </row>
    <row r="16097" spans="5:5" ht="20.399999999999999" x14ac:dyDescent="0.25">
      <c r="E16097" s="7" ph="1"/>
    </row>
    <row r="16098" spans="5:5" ht="20.399999999999999" x14ac:dyDescent="0.25">
      <c r="E16098" s="7" ph="1"/>
    </row>
    <row r="16099" spans="5:5" ht="20.399999999999999" x14ac:dyDescent="0.25">
      <c r="E16099" s="7" ph="1"/>
    </row>
    <row r="16100" spans="5:5" ht="20.399999999999999" x14ac:dyDescent="0.25">
      <c r="E16100" s="7" ph="1"/>
    </row>
    <row r="16101" spans="5:5" ht="20.399999999999999" x14ac:dyDescent="0.25">
      <c r="E16101" s="7" ph="1"/>
    </row>
    <row r="16102" spans="5:5" ht="20.399999999999999" x14ac:dyDescent="0.25">
      <c r="E16102" s="7" ph="1"/>
    </row>
    <row r="16103" spans="5:5" ht="20.399999999999999" x14ac:dyDescent="0.25">
      <c r="E16103" s="7" ph="1"/>
    </row>
    <row r="16104" spans="5:5" ht="20.399999999999999" x14ac:dyDescent="0.25">
      <c r="E16104" s="7" ph="1"/>
    </row>
    <row r="16105" spans="5:5" ht="20.399999999999999" x14ac:dyDescent="0.25">
      <c r="E16105" s="7" ph="1"/>
    </row>
    <row r="16106" spans="5:5" ht="20.399999999999999" x14ac:dyDescent="0.25">
      <c r="E16106" s="7" ph="1"/>
    </row>
    <row r="16107" spans="5:5" ht="20.399999999999999" x14ac:dyDescent="0.25">
      <c r="E16107" s="7" ph="1"/>
    </row>
    <row r="16108" spans="5:5" ht="20.399999999999999" x14ac:dyDescent="0.25">
      <c r="E16108" s="7" ph="1"/>
    </row>
    <row r="16109" spans="5:5" ht="20.399999999999999" x14ac:dyDescent="0.25">
      <c r="E16109" s="7" ph="1"/>
    </row>
    <row r="16110" spans="5:5" ht="20.399999999999999" x14ac:dyDescent="0.25">
      <c r="E16110" s="7" ph="1"/>
    </row>
    <row r="16111" spans="5:5" ht="20.399999999999999" x14ac:dyDescent="0.25">
      <c r="E16111" s="7" ph="1"/>
    </row>
    <row r="16112" spans="5:5" ht="20.399999999999999" x14ac:dyDescent="0.25">
      <c r="E16112" s="7" ph="1"/>
    </row>
    <row r="16113" spans="5:5" ht="20.399999999999999" x14ac:dyDescent="0.25">
      <c r="E16113" s="7" ph="1"/>
    </row>
    <row r="16114" spans="5:5" ht="20.399999999999999" x14ac:dyDescent="0.25">
      <c r="E16114" s="7" ph="1"/>
    </row>
    <row r="16115" spans="5:5" ht="20.399999999999999" x14ac:dyDescent="0.25">
      <c r="E16115" s="7" ph="1"/>
    </row>
    <row r="16116" spans="5:5" ht="20.399999999999999" x14ac:dyDescent="0.25">
      <c r="E16116" s="7" ph="1"/>
    </row>
    <row r="16117" spans="5:5" ht="20.399999999999999" x14ac:dyDescent="0.25">
      <c r="E16117" s="7" ph="1"/>
    </row>
    <row r="16118" spans="5:5" ht="20.399999999999999" x14ac:dyDescent="0.25">
      <c r="E16118" s="7" ph="1"/>
    </row>
    <row r="16119" spans="5:5" ht="20.399999999999999" x14ac:dyDescent="0.25">
      <c r="E16119" s="7" ph="1"/>
    </row>
    <row r="16120" spans="5:5" ht="20.399999999999999" x14ac:dyDescent="0.25">
      <c r="E16120" s="7" ph="1"/>
    </row>
    <row r="16121" spans="5:5" ht="20.399999999999999" x14ac:dyDescent="0.25">
      <c r="E16121" s="7" ph="1"/>
    </row>
    <row r="16122" spans="5:5" ht="20.399999999999999" x14ac:dyDescent="0.25">
      <c r="E16122" s="7" ph="1"/>
    </row>
    <row r="16123" spans="5:5" ht="20.399999999999999" x14ac:dyDescent="0.25">
      <c r="E16123" s="7" ph="1"/>
    </row>
    <row r="16124" spans="5:5" ht="20.399999999999999" x14ac:dyDescent="0.25">
      <c r="E16124" s="7" ph="1"/>
    </row>
    <row r="16125" spans="5:5" ht="20.399999999999999" x14ac:dyDescent="0.25">
      <c r="E16125" s="7" ph="1"/>
    </row>
    <row r="16126" spans="5:5" ht="20.399999999999999" x14ac:dyDescent="0.25">
      <c r="E16126" s="7" ph="1"/>
    </row>
    <row r="16127" spans="5:5" ht="20.399999999999999" x14ac:dyDescent="0.25">
      <c r="E16127" s="7" ph="1"/>
    </row>
    <row r="16128" spans="5:5" ht="20.399999999999999" x14ac:dyDescent="0.25">
      <c r="E16128" s="7" ph="1"/>
    </row>
    <row r="16129" spans="5:5" ht="20.399999999999999" x14ac:dyDescent="0.25">
      <c r="E16129" s="7" ph="1"/>
    </row>
    <row r="16130" spans="5:5" ht="20.399999999999999" x14ac:dyDescent="0.25">
      <c r="E16130" s="7" ph="1"/>
    </row>
    <row r="16131" spans="5:5" ht="20.399999999999999" x14ac:dyDescent="0.25">
      <c r="E16131" s="7" ph="1"/>
    </row>
    <row r="16132" spans="5:5" ht="20.399999999999999" x14ac:dyDescent="0.25">
      <c r="E16132" s="7" ph="1"/>
    </row>
    <row r="16133" spans="5:5" ht="20.399999999999999" x14ac:dyDescent="0.25">
      <c r="E16133" s="7" ph="1"/>
    </row>
    <row r="16134" spans="5:5" ht="20.399999999999999" x14ac:dyDescent="0.25">
      <c r="E16134" s="7" ph="1"/>
    </row>
    <row r="16135" spans="5:5" ht="20.399999999999999" x14ac:dyDescent="0.25">
      <c r="E16135" s="7" ph="1"/>
    </row>
    <row r="16136" spans="5:5" ht="20.399999999999999" x14ac:dyDescent="0.25">
      <c r="E16136" s="7" ph="1"/>
    </row>
    <row r="16137" spans="5:5" ht="20.399999999999999" x14ac:dyDescent="0.25">
      <c r="E16137" s="7" ph="1"/>
    </row>
    <row r="16138" spans="5:5" ht="20.399999999999999" x14ac:dyDescent="0.25">
      <c r="E16138" s="7" ph="1"/>
    </row>
    <row r="16139" spans="5:5" ht="20.399999999999999" x14ac:dyDescent="0.25">
      <c r="E16139" s="7" ph="1"/>
    </row>
    <row r="16140" spans="5:5" ht="20.399999999999999" x14ac:dyDescent="0.25">
      <c r="E16140" s="7" ph="1"/>
    </row>
    <row r="16141" spans="5:5" ht="20.399999999999999" x14ac:dyDescent="0.25">
      <c r="E16141" s="7" ph="1"/>
    </row>
    <row r="16142" spans="5:5" ht="20.399999999999999" x14ac:dyDescent="0.25">
      <c r="E16142" s="7" ph="1"/>
    </row>
    <row r="16143" spans="5:5" ht="20.399999999999999" x14ac:dyDescent="0.25">
      <c r="E16143" s="7" ph="1"/>
    </row>
    <row r="16144" spans="5:5" ht="20.399999999999999" x14ac:dyDescent="0.25">
      <c r="E16144" s="7" ph="1"/>
    </row>
    <row r="16145" spans="5:5" ht="20.399999999999999" x14ac:dyDescent="0.25">
      <c r="E16145" s="7" ph="1"/>
    </row>
    <row r="16146" spans="5:5" ht="20.399999999999999" x14ac:dyDescent="0.25">
      <c r="E16146" s="7" ph="1"/>
    </row>
    <row r="16147" spans="5:5" ht="20.399999999999999" x14ac:dyDescent="0.25">
      <c r="E16147" s="7" ph="1"/>
    </row>
    <row r="16148" spans="5:5" ht="20.399999999999999" x14ac:dyDescent="0.25">
      <c r="E16148" s="7" ph="1"/>
    </row>
    <row r="16149" spans="5:5" ht="20.399999999999999" x14ac:dyDescent="0.25">
      <c r="E16149" s="7" ph="1"/>
    </row>
    <row r="16150" spans="5:5" ht="20.399999999999999" x14ac:dyDescent="0.25">
      <c r="E16150" s="7" ph="1"/>
    </row>
    <row r="16151" spans="5:5" ht="20.399999999999999" x14ac:dyDescent="0.25">
      <c r="E16151" s="7" ph="1"/>
    </row>
    <row r="16152" spans="5:5" ht="20.399999999999999" x14ac:dyDescent="0.25">
      <c r="E16152" s="7" ph="1"/>
    </row>
    <row r="16153" spans="5:5" ht="20.399999999999999" x14ac:dyDescent="0.25">
      <c r="E16153" s="7" ph="1"/>
    </row>
    <row r="16154" spans="5:5" ht="20.399999999999999" x14ac:dyDescent="0.25">
      <c r="E16154" s="7" ph="1"/>
    </row>
    <row r="16155" spans="5:5" ht="20.399999999999999" x14ac:dyDescent="0.25">
      <c r="E16155" s="7" ph="1"/>
    </row>
    <row r="16156" spans="5:5" ht="20.399999999999999" x14ac:dyDescent="0.25">
      <c r="E16156" s="7" ph="1"/>
    </row>
    <row r="16157" spans="5:5" ht="20.399999999999999" x14ac:dyDescent="0.25">
      <c r="E16157" s="7" ph="1"/>
    </row>
    <row r="16158" spans="5:5" ht="20.399999999999999" x14ac:dyDescent="0.25">
      <c r="E16158" s="7" ph="1"/>
    </row>
    <row r="16159" spans="5:5" ht="20.399999999999999" x14ac:dyDescent="0.25">
      <c r="E16159" s="7" ph="1"/>
    </row>
    <row r="16160" spans="5:5" ht="20.399999999999999" x14ac:dyDescent="0.25">
      <c r="E16160" s="7" ph="1"/>
    </row>
    <row r="16161" spans="5:5" ht="20.399999999999999" x14ac:dyDescent="0.25">
      <c r="E16161" s="7" ph="1"/>
    </row>
    <row r="16162" spans="5:5" ht="20.399999999999999" x14ac:dyDescent="0.25">
      <c r="E16162" s="7" ph="1"/>
    </row>
    <row r="16163" spans="5:5" ht="20.399999999999999" x14ac:dyDescent="0.25">
      <c r="E16163" s="7" ph="1"/>
    </row>
    <row r="16164" spans="5:5" ht="20.399999999999999" x14ac:dyDescent="0.25">
      <c r="E16164" s="7" ph="1"/>
    </row>
    <row r="16165" spans="5:5" ht="20.399999999999999" x14ac:dyDescent="0.25">
      <c r="E16165" s="7" ph="1"/>
    </row>
    <row r="16166" spans="5:5" ht="20.399999999999999" x14ac:dyDescent="0.25">
      <c r="E16166" s="7" ph="1"/>
    </row>
    <row r="16167" spans="5:5" ht="20.399999999999999" x14ac:dyDescent="0.25">
      <c r="E16167" s="7" ph="1"/>
    </row>
    <row r="16168" spans="5:5" ht="20.399999999999999" x14ac:dyDescent="0.25">
      <c r="E16168" s="7" ph="1"/>
    </row>
    <row r="16169" spans="5:5" ht="20.399999999999999" x14ac:dyDescent="0.25">
      <c r="E16169" s="7" ph="1"/>
    </row>
    <row r="16170" spans="5:5" ht="20.399999999999999" x14ac:dyDescent="0.25">
      <c r="E16170" s="7" ph="1"/>
    </row>
    <row r="16171" spans="5:5" ht="20.399999999999999" x14ac:dyDescent="0.25">
      <c r="E16171" s="7" ph="1"/>
    </row>
    <row r="16172" spans="5:5" ht="20.399999999999999" x14ac:dyDescent="0.25">
      <c r="E16172" s="7" ph="1"/>
    </row>
    <row r="16173" spans="5:5" ht="20.399999999999999" x14ac:dyDescent="0.25">
      <c r="E16173" s="7" ph="1"/>
    </row>
    <row r="16174" spans="5:5" ht="20.399999999999999" x14ac:dyDescent="0.25">
      <c r="E16174" s="7" ph="1"/>
    </row>
    <row r="16175" spans="5:5" ht="20.399999999999999" x14ac:dyDescent="0.25">
      <c r="E16175" s="7" ph="1"/>
    </row>
    <row r="16176" spans="5:5" ht="20.399999999999999" x14ac:dyDescent="0.25">
      <c r="E16176" s="7" ph="1"/>
    </row>
    <row r="16177" spans="5:5" ht="20.399999999999999" x14ac:dyDescent="0.25">
      <c r="E16177" s="7" ph="1"/>
    </row>
    <row r="16178" spans="5:5" ht="20.399999999999999" x14ac:dyDescent="0.25">
      <c r="E16178" s="7" ph="1"/>
    </row>
    <row r="16179" spans="5:5" ht="20.399999999999999" x14ac:dyDescent="0.25">
      <c r="E16179" s="7" ph="1"/>
    </row>
    <row r="16180" spans="5:5" ht="20.399999999999999" x14ac:dyDescent="0.25">
      <c r="E16180" s="7" ph="1"/>
    </row>
    <row r="16181" spans="5:5" ht="20.399999999999999" x14ac:dyDescent="0.25">
      <c r="E16181" s="7" ph="1"/>
    </row>
    <row r="16182" spans="5:5" ht="20.399999999999999" x14ac:dyDescent="0.25">
      <c r="E16182" s="7" ph="1"/>
    </row>
    <row r="16183" spans="5:5" ht="20.399999999999999" x14ac:dyDescent="0.25">
      <c r="E16183" s="7" ph="1"/>
    </row>
    <row r="16184" spans="5:5" ht="20.399999999999999" x14ac:dyDescent="0.25">
      <c r="E16184" s="7" ph="1"/>
    </row>
    <row r="16185" spans="5:5" ht="20.399999999999999" x14ac:dyDescent="0.25">
      <c r="E16185" s="7" ph="1"/>
    </row>
    <row r="16186" spans="5:5" ht="20.399999999999999" x14ac:dyDescent="0.25">
      <c r="E16186" s="7" ph="1"/>
    </row>
    <row r="16187" spans="5:5" ht="20.399999999999999" x14ac:dyDescent="0.25">
      <c r="E16187" s="7" ph="1"/>
    </row>
    <row r="16188" spans="5:5" ht="20.399999999999999" x14ac:dyDescent="0.25">
      <c r="E16188" s="7" ph="1"/>
    </row>
    <row r="16189" spans="5:5" ht="20.399999999999999" x14ac:dyDescent="0.25">
      <c r="E16189" s="7" ph="1"/>
    </row>
    <row r="16190" spans="5:5" ht="20.399999999999999" x14ac:dyDescent="0.25">
      <c r="E16190" s="7" ph="1"/>
    </row>
    <row r="16191" spans="5:5" ht="20.399999999999999" x14ac:dyDescent="0.25">
      <c r="E16191" s="7" ph="1"/>
    </row>
    <row r="16192" spans="5:5" ht="20.399999999999999" x14ac:dyDescent="0.25">
      <c r="E16192" s="7" ph="1"/>
    </row>
    <row r="16193" spans="5:5" ht="20.399999999999999" x14ac:dyDescent="0.25">
      <c r="E16193" s="7" ph="1"/>
    </row>
    <row r="16194" spans="5:5" ht="20.399999999999999" x14ac:dyDescent="0.25">
      <c r="E16194" s="7" ph="1"/>
    </row>
    <row r="16195" spans="5:5" ht="20.399999999999999" x14ac:dyDescent="0.25">
      <c r="E16195" s="7" ph="1"/>
    </row>
    <row r="16196" spans="5:5" ht="20.399999999999999" x14ac:dyDescent="0.25">
      <c r="E16196" s="7" ph="1"/>
    </row>
    <row r="16197" spans="5:5" ht="20.399999999999999" x14ac:dyDescent="0.25">
      <c r="E16197" s="7" ph="1"/>
    </row>
    <row r="16198" spans="5:5" ht="20.399999999999999" x14ac:dyDescent="0.25">
      <c r="E16198" s="7" ph="1"/>
    </row>
    <row r="16199" spans="5:5" ht="20.399999999999999" x14ac:dyDescent="0.25">
      <c r="E16199" s="7" ph="1"/>
    </row>
    <row r="16200" spans="5:5" ht="20.399999999999999" x14ac:dyDescent="0.25">
      <c r="E16200" s="7" ph="1"/>
    </row>
    <row r="16201" spans="5:5" ht="20.399999999999999" x14ac:dyDescent="0.25">
      <c r="E16201" s="7" ph="1"/>
    </row>
    <row r="16202" spans="5:5" ht="20.399999999999999" x14ac:dyDescent="0.25">
      <c r="E16202" s="7" ph="1"/>
    </row>
    <row r="16203" spans="5:5" ht="20.399999999999999" x14ac:dyDescent="0.25">
      <c r="E16203" s="7" ph="1"/>
    </row>
    <row r="16204" spans="5:5" ht="20.399999999999999" x14ac:dyDescent="0.25">
      <c r="E16204" s="7" ph="1"/>
    </row>
    <row r="16205" spans="5:5" ht="20.399999999999999" x14ac:dyDescent="0.25">
      <c r="E16205" s="7" ph="1"/>
    </row>
    <row r="16206" spans="5:5" ht="20.399999999999999" x14ac:dyDescent="0.25">
      <c r="E16206" s="7" ph="1"/>
    </row>
    <row r="16207" spans="5:5" ht="20.399999999999999" x14ac:dyDescent="0.25">
      <c r="E16207" s="7" ph="1"/>
    </row>
    <row r="16208" spans="5:5" ht="20.399999999999999" x14ac:dyDescent="0.25">
      <c r="E16208" s="7" ph="1"/>
    </row>
    <row r="16209" spans="5:5" ht="20.399999999999999" x14ac:dyDescent="0.25">
      <c r="E16209" s="7" ph="1"/>
    </row>
    <row r="16210" spans="5:5" ht="20.399999999999999" x14ac:dyDescent="0.25">
      <c r="E16210" s="7" ph="1"/>
    </row>
    <row r="16211" spans="5:5" ht="20.399999999999999" x14ac:dyDescent="0.25">
      <c r="E16211" s="7" ph="1"/>
    </row>
    <row r="16212" spans="5:5" ht="20.399999999999999" x14ac:dyDescent="0.25">
      <c r="E16212" s="7" ph="1"/>
    </row>
    <row r="16213" spans="5:5" ht="20.399999999999999" x14ac:dyDescent="0.25">
      <c r="E16213" s="7" ph="1"/>
    </row>
    <row r="16214" spans="5:5" ht="20.399999999999999" x14ac:dyDescent="0.25">
      <c r="E16214" s="7" ph="1"/>
    </row>
    <row r="16215" spans="5:5" ht="20.399999999999999" x14ac:dyDescent="0.25">
      <c r="E16215" s="7" ph="1"/>
    </row>
    <row r="16216" spans="5:5" ht="20.399999999999999" x14ac:dyDescent="0.25">
      <c r="E16216" s="7" ph="1"/>
    </row>
    <row r="16217" spans="5:5" ht="20.399999999999999" x14ac:dyDescent="0.25">
      <c r="E16217" s="7" ph="1"/>
    </row>
    <row r="16218" spans="5:5" ht="20.399999999999999" x14ac:dyDescent="0.25">
      <c r="E16218" s="7" ph="1"/>
    </row>
    <row r="16219" spans="5:5" ht="20.399999999999999" x14ac:dyDescent="0.25">
      <c r="E16219" s="7" ph="1"/>
    </row>
    <row r="16220" spans="5:5" ht="20.399999999999999" x14ac:dyDescent="0.25">
      <c r="E16220" s="7" ph="1"/>
    </row>
    <row r="16221" spans="5:5" ht="20.399999999999999" x14ac:dyDescent="0.25">
      <c r="E16221" s="7" ph="1"/>
    </row>
    <row r="16222" spans="5:5" ht="20.399999999999999" x14ac:dyDescent="0.25">
      <c r="E16222" s="7" ph="1"/>
    </row>
    <row r="16223" spans="5:5" ht="20.399999999999999" x14ac:dyDescent="0.25">
      <c r="E16223" s="7" ph="1"/>
    </row>
    <row r="16224" spans="5:5" ht="20.399999999999999" x14ac:dyDescent="0.25">
      <c r="E16224" s="7" ph="1"/>
    </row>
    <row r="16225" spans="5:5" ht="20.399999999999999" x14ac:dyDescent="0.25">
      <c r="E16225" s="7" ph="1"/>
    </row>
    <row r="16226" spans="5:5" ht="20.399999999999999" x14ac:dyDescent="0.25">
      <c r="E16226" s="7" ph="1"/>
    </row>
    <row r="16227" spans="5:5" ht="20.399999999999999" x14ac:dyDescent="0.25">
      <c r="E16227" s="7" ph="1"/>
    </row>
    <row r="16228" spans="5:5" ht="20.399999999999999" x14ac:dyDescent="0.25">
      <c r="E16228" s="7" ph="1"/>
    </row>
    <row r="16229" spans="5:5" ht="20.399999999999999" x14ac:dyDescent="0.25">
      <c r="E16229" s="7" ph="1"/>
    </row>
    <row r="16230" spans="5:5" ht="20.399999999999999" x14ac:dyDescent="0.25">
      <c r="E16230" s="7" ph="1"/>
    </row>
    <row r="16231" spans="5:5" ht="20.399999999999999" x14ac:dyDescent="0.25">
      <c r="E16231" s="7" ph="1"/>
    </row>
    <row r="16232" spans="5:5" ht="20.399999999999999" x14ac:dyDescent="0.25">
      <c r="E16232" s="7" ph="1"/>
    </row>
    <row r="16233" spans="5:5" ht="20.399999999999999" x14ac:dyDescent="0.25">
      <c r="E16233" s="7" ph="1"/>
    </row>
    <row r="16234" spans="5:5" ht="20.399999999999999" x14ac:dyDescent="0.25">
      <c r="E16234" s="7" ph="1"/>
    </row>
    <row r="16235" spans="5:5" ht="20.399999999999999" x14ac:dyDescent="0.25">
      <c r="E16235" s="7" ph="1"/>
    </row>
    <row r="16236" spans="5:5" ht="20.399999999999999" x14ac:dyDescent="0.25">
      <c r="E16236" s="7" ph="1"/>
    </row>
    <row r="16237" spans="5:5" ht="20.399999999999999" x14ac:dyDescent="0.25">
      <c r="E16237" s="7" ph="1"/>
    </row>
    <row r="16238" spans="5:5" ht="20.399999999999999" x14ac:dyDescent="0.25">
      <c r="E16238" s="7" ph="1"/>
    </row>
    <row r="16239" spans="5:5" ht="20.399999999999999" x14ac:dyDescent="0.25">
      <c r="E16239" s="7" ph="1"/>
    </row>
    <row r="16240" spans="5:5" ht="20.399999999999999" x14ac:dyDescent="0.25">
      <c r="E16240" s="7" ph="1"/>
    </row>
    <row r="16241" spans="5:5" ht="20.399999999999999" x14ac:dyDescent="0.25">
      <c r="E16241" s="7" ph="1"/>
    </row>
    <row r="16242" spans="5:5" ht="20.399999999999999" x14ac:dyDescent="0.25">
      <c r="E16242" s="7" ph="1"/>
    </row>
    <row r="16243" spans="5:5" ht="20.399999999999999" x14ac:dyDescent="0.25">
      <c r="E16243" s="7" ph="1"/>
    </row>
    <row r="16244" spans="5:5" ht="20.399999999999999" x14ac:dyDescent="0.25">
      <c r="E16244" s="7" ph="1"/>
    </row>
    <row r="16245" spans="5:5" ht="20.399999999999999" x14ac:dyDescent="0.25">
      <c r="E16245" s="7" ph="1"/>
    </row>
    <row r="16246" spans="5:5" ht="20.399999999999999" x14ac:dyDescent="0.25">
      <c r="E16246" s="7" ph="1"/>
    </row>
    <row r="16247" spans="5:5" ht="20.399999999999999" x14ac:dyDescent="0.25">
      <c r="E16247" s="7" ph="1"/>
    </row>
    <row r="16248" spans="5:5" ht="20.399999999999999" x14ac:dyDescent="0.25">
      <c r="E16248" s="7" ph="1"/>
    </row>
    <row r="16249" spans="5:5" ht="20.399999999999999" x14ac:dyDescent="0.25">
      <c r="E16249" s="7" ph="1"/>
    </row>
    <row r="16250" spans="5:5" ht="20.399999999999999" x14ac:dyDescent="0.25">
      <c r="E16250" s="7" ph="1"/>
    </row>
    <row r="16251" spans="5:5" ht="20.399999999999999" x14ac:dyDescent="0.25">
      <c r="E16251" s="7" ph="1"/>
    </row>
    <row r="16252" spans="5:5" ht="20.399999999999999" x14ac:dyDescent="0.25">
      <c r="E16252" s="7" ph="1"/>
    </row>
    <row r="16253" spans="5:5" ht="20.399999999999999" x14ac:dyDescent="0.25">
      <c r="E16253" s="7" ph="1"/>
    </row>
    <row r="16254" spans="5:5" ht="20.399999999999999" x14ac:dyDescent="0.25">
      <c r="E16254" s="7" ph="1"/>
    </row>
    <row r="16255" spans="5:5" ht="20.399999999999999" x14ac:dyDescent="0.25">
      <c r="E16255" s="7" ph="1"/>
    </row>
    <row r="16256" spans="5:5" ht="20.399999999999999" x14ac:dyDescent="0.25">
      <c r="E16256" s="7" ph="1"/>
    </row>
    <row r="16257" spans="5:5" ht="20.399999999999999" x14ac:dyDescent="0.25">
      <c r="E16257" s="7" ph="1"/>
    </row>
    <row r="16258" spans="5:5" ht="20.399999999999999" x14ac:dyDescent="0.25">
      <c r="E16258" s="7" ph="1"/>
    </row>
    <row r="16259" spans="5:5" ht="20.399999999999999" x14ac:dyDescent="0.25">
      <c r="E16259" s="7" ph="1"/>
    </row>
    <row r="16260" spans="5:5" ht="20.399999999999999" x14ac:dyDescent="0.25">
      <c r="E16260" s="7" ph="1"/>
    </row>
    <row r="16261" spans="5:5" ht="20.399999999999999" x14ac:dyDescent="0.25">
      <c r="E16261" s="7" ph="1"/>
    </row>
    <row r="16262" spans="5:5" ht="20.399999999999999" x14ac:dyDescent="0.25">
      <c r="E16262" s="7" ph="1"/>
    </row>
    <row r="16263" spans="5:5" ht="20.399999999999999" x14ac:dyDescent="0.25">
      <c r="E16263" s="7" ph="1"/>
    </row>
    <row r="16264" spans="5:5" ht="20.399999999999999" x14ac:dyDescent="0.25">
      <c r="E16264" s="7" ph="1"/>
    </row>
    <row r="16265" spans="5:5" ht="20.399999999999999" x14ac:dyDescent="0.25">
      <c r="E16265" s="7" ph="1"/>
    </row>
    <row r="16266" spans="5:5" ht="20.399999999999999" x14ac:dyDescent="0.25">
      <c r="E16266" s="7" ph="1"/>
    </row>
    <row r="16267" spans="5:5" ht="20.399999999999999" x14ac:dyDescent="0.25">
      <c r="E16267" s="7" ph="1"/>
    </row>
    <row r="16268" spans="5:5" ht="20.399999999999999" x14ac:dyDescent="0.25">
      <c r="E16268" s="7" ph="1"/>
    </row>
    <row r="16269" spans="5:5" ht="20.399999999999999" x14ac:dyDescent="0.25">
      <c r="E16269" s="7" ph="1"/>
    </row>
    <row r="16270" spans="5:5" ht="20.399999999999999" x14ac:dyDescent="0.25">
      <c r="E16270" s="7" ph="1"/>
    </row>
    <row r="16271" spans="5:5" ht="20.399999999999999" x14ac:dyDescent="0.25">
      <c r="E16271" s="7" ph="1"/>
    </row>
    <row r="16272" spans="5:5" ht="20.399999999999999" x14ac:dyDescent="0.25">
      <c r="E16272" s="7" ph="1"/>
    </row>
    <row r="16273" spans="5:5" ht="20.399999999999999" x14ac:dyDescent="0.25">
      <c r="E16273" s="7" ph="1"/>
    </row>
    <row r="16274" spans="5:5" ht="20.399999999999999" x14ac:dyDescent="0.25">
      <c r="E16274" s="7" ph="1"/>
    </row>
    <row r="16275" spans="5:5" ht="20.399999999999999" x14ac:dyDescent="0.25">
      <c r="E16275" s="7" ph="1"/>
    </row>
    <row r="16276" spans="5:5" ht="20.399999999999999" x14ac:dyDescent="0.25">
      <c r="E16276" s="7" ph="1"/>
    </row>
    <row r="16277" spans="5:5" ht="20.399999999999999" x14ac:dyDescent="0.25">
      <c r="E16277" s="7" ph="1"/>
    </row>
    <row r="16278" spans="5:5" ht="20.399999999999999" x14ac:dyDescent="0.25">
      <c r="E16278" s="7" ph="1"/>
    </row>
    <row r="16279" spans="5:5" ht="20.399999999999999" x14ac:dyDescent="0.25">
      <c r="E16279" s="7" ph="1"/>
    </row>
    <row r="16280" spans="5:5" ht="20.399999999999999" x14ac:dyDescent="0.25">
      <c r="E16280" s="7" ph="1"/>
    </row>
    <row r="16281" spans="5:5" ht="20.399999999999999" x14ac:dyDescent="0.25">
      <c r="E16281" s="7" ph="1"/>
    </row>
    <row r="16282" spans="5:5" ht="20.399999999999999" x14ac:dyDescent="0.25">
      <c r="E16282" s="7" ph="1"/>
    </row>
    <row r="16283" spans="5:5" ht="20.399999999999999" x14ac:dyDescent="0.25">
      <c r="E16283" s="7" ph="1"/>
    </row>
    <row r="16284" spans="5:5" ht="20.399999999999999" x14ac:dyDescent="0.25">
      <c r="E16284" s="7" ph="1"/>
    </row>
    <row r="16285" spans="5:5" ht="20.399999999999999" x14ac:dyDescent="0.25">
      <c r="E16285" s="7" ph="1"/>
    </row>
    <row r="16286" spans="5:5" ht="20.399999999999999" x14ac:dyDescent="0.25">
      <c r="E16286" s="7" ph="1"/>
    </row>
    <row r="16287" spans="5:5" ht="20.399999999999999" x14ac:dyDescent="0.25">
      <c r="E16287" s="7" ph="1"/>
    </row>
    <row r="16288" spans="5:5" ht="20.399999999999999" x14ac:dyDescent="0.25">
      <c r="E16288" s="7" ph="1"/>
    </row>
    <row r="16289" spans="5:5" ht="20.399999999999999" x14ac:dyDescent="0.25">
      <c r="E16289" s="7" ph="1"/>
    </row>
    <row r="16290" spans="5:5" ht="20.399999999999999" x14ac:dyDescent="0.25">
      <c r="E16290" s="7" ph="1"/>
    </row>
    <row r="16291" spans="5:5" ht="20.399999999999999" x14ac:dyDescent="0.25">
      <c r="E16291" s="7" ph="1"/>
    </row>
    <row r="16292" spans="5:5" ht="20.399999999999999" x14ac:dyDescent="0.25">
      <c r="E16292" s="7" ph="1"/>
    </row>
    <row r="16293" spans="5:5" ht="20.399999999999999" x14ac:dyDescent="0.25">
      <c r="E16293" s="7" ph="1"/>
    </row>
    <row r="16294" spans="5:5" ht="20.399999999999999" x14ac:dyDescent="0.25">
      <c r="E16294" s="7" ph="1"/>
    </row>
    <row r="16295" spans="5:5" ht="20.399999999999999" x14ac:dyDescent="0.25">
      <c r="E16295" s="7" ph="1"/>
    </row>
    <row r="16296" spans="5:5" ht="20.399999999999999" x14ac:dyDescent="0.25">
      <c r="E16296" s="7" ph="1"/>
    </row>
    <row r="16297" spans="5:5" ht="20.399999999999999" x14ac:dyDescent="0.25">
      <c r="E16297" s="7" ph="1"/>
    </row>
    <row r="16298" spans="5:5" ht="20.399999999999999" x14ac:dyDescent="0.25">
      <c r="E16298" s="7" ph="1"/>
    </row>
    <row r="16299" spans="5:5" ht="20.399999999999999" x14ac:dyDescent="0.25">
      <c r="E16299" s="7" ph="1"/>
    </row>
    <row r="16300" spans="5:5" ht="20.399999999999999" x14ac:dyDescent="0.25">
      <c r="E16300" s="7" ph="1"/>
    </row>
    <row r="16301" spans="5:5" ht="20.399999999999999" x14ac:dyDescent="0.25">
      <c r="E16301" s="7" ph="1"/>
    </row>
    <row r="16302" spans="5:5" ht="20.399999999999999" x14ac:dyDescent="0.25">
      <c r="E16302" s="7" ph="1"/>
    </row>
    <row r="16303" spans="5:5" ht="20.399999999999999" x14ac:dyDescent="0.25">
      <c r="E16303" s="7" ph="1"/>
    </row>
    <row r="16304" spans="5:5" ht="20.399999999999999" x14ac:dyDescent="0.25">
      <c r="E16304" s="7" ph="1"/>
    </row>
    <row r="16305" spans="5:5" ht="20.399999999999999" x14ac:dyDescent="0.25">
      <c r="E16305" s="7" ph="1"/>
    </row>
    <row r="16306" spans="5:5" ht="20.399999999999999" x14ac:dyDescent="0.25">
      <c r="E16306" s="7" ph="1"/>
    </row>
    <row r="16307" spans="5:5" ht="20.399999999999999" x14ac:dyDescent="0.25">
      <c r="E16307" s="7" ph="1"/>
    </row>
    <row r="16308" spans="5:5" ht="20.399999999999999" x14ac:dyDescent="0.25">
      <c r="E16308" s="7" ph="1"/>
    </row>
    <row r="16309" spans="5:5" ht="20.399999999999999" x14ac:dyDescent="0.25">
      <c r="E16309" s="7" ph="1"/>
    </row>
    <row r="16310" spans="5:5" ht="20.399999999999999" x14ac:dyDescent="0.25">
      <c r="E16310" s="7" ph="1"/>
    </row>
    <row r="16311" spans="5:5" ht="20.399999999999999" x14ac:dyDescent="0.25">
      <c r="E16311" s="7" ph="1"/>
    </row>
    <row r="16312" spans="5:5" ht="20.399999999999999" x14ac:dyDescent="0.25">
      <c r="E16312" s="7" ph="1"/>
    </row>
    <row r="16313" spans="5:5" ht="20.399999999999999" x14ac:dyDescent="0.25">
      <c r="E16313" s="7" ph="1"/>
    </row>
    <row r="16314" spans="5:5" ht="20.399999999999999" x14ac:dyDescent="0.25">
      <c r="E16314" s="7" ph="1"/>
    </row>
    <row r="16315" spans="5:5" ht="20.399999999999999" x14ac:dyDescent="0.25">
      <c r="E16315" s="7" ph="1"/>
    </row>
    <row r="16316" spans="5:5" ht="20.399999999999999" x14ac:dyDescent="0.25">
      <c r="E16316" s="7" ph="1"/>
    </row>
    <row r="16317" spans="5:5" ht="20.399999999999999" x14ac:dyDescent="0.25">
      <c r="E16317" s="7" ph="1"/>
    </row>
    <row r="16318" spans="5:5" ht="20.399999999999999" x14ac:dyDescent="0.25">
      <c r="E16318" s="7" ph="1"/>
    </row>
    <row r="16319" spans="5:5" ht="20.399999999999999" x14ac:dyDescent="0.25">
      <c r="E16319" s="7" ph="1"/>
    </row>
    <row r="16320" spans="5:5" ht="20.399999999999999" x14ac:dyDescent="0.25">
      <c r="E16320" s="7" ph="1"/>
    </row>
    <row r="16321" spans="5:5" ht="20.399999999999999" x14ac:dyDescent="0.25">
      <c r="E16321" s="7" ph="1"/>
    </row>
    <row r="16322" spans="5:5" ht="20.399999999999999" x14ac:dyDescent="0.25">
      <c r="E16322" s="7" ph="1"/>
    </row>
    <row r="16323" spans="5:5" ht="20.399999999999999" x14ac:dyDescent="0.25">
      <c r="E16323" s="7" ph="1"/>
    </row>
    <row r="16324" spans="5:5" ht="20.399999999999999" x14ac:dyDescent="0.25">
      <c r="E16324" s="7" ph="1"/>
    </row>
    <row r="16325" spans="5:5" ht="20.399999999999999" x14ac:dyDescent="0.25">
      <c r="E16325" s="7" ph="1"/>
    </row>
    <row r="16326" spans="5:5" ht="20.399999999999999" x14ac:dyDescent="0.25">
      <c r="E16326" s="7" ph="1"/>
    </row>
    <row r="16327" spans="5:5" ht="20.399999999999999" x14ac:dyDescent="0.25">
      <c r="E16327" s="7" ph="1"/>
    </row>
    <row r="16328" spans="5:5" ht="20.399999999999999" x14ac:dyDescent="0.25">
      <c r="E16328" s="7" ph="1"/>
    </row>
    <row r="16329" spans="5:5" ht="20.399999999999999" x14ac:dyDescent="0.25">
      <c r="E16329" s="7" ph="1"/>
    </row>
    <row r="16330" spans="5:5" ht="20.399999999999999" x14ac:dyDescent="0.25">
      <c r="E16330" s="7" ph="1"/>
    </row>
    <row r="16331" spans="5:5" ht="20.399999999999999" x14ac:dyDescent="0.25">
      <c r="E16331" s="7" ph="1"/>
    </row>
    <row r="16332" spans="5:5" ht="20.399999999999999" x14ac:dyDescent="0.25">
      <c r="E16332" s="7" ph="1"/>
    </row>
    <row r="16333" spans="5:5" ht="20.399999999999999" x14ac:dyDescent="0.25">
      <c r="E16333" s="7" ph="1"/>
    </row>
    <row r="16334" spans="5:5" ht="20.399999999999999" x14ac:dyDescent="0.25">
      <c r="E16334" s="7" ph="1"/>
    </row>
    <row r="16335" spans="5:5" ht="20.399999999999999" x14ac:dyDescent="0.25">
      <c r="E16335" s="7" ph="1"/>
    </row>
    <row r="16336" spans="5:5" ht="20.399999999999999" x14ac:dyDescent="0.25">
      <c r="E16336" s="7" ph="1"/>
    </row>
    <row r="16337" spans="5:5" ht="20.399999999999999" x14ac:dyDescent="0.25">
      <c r="E16337" s="7" ph="1"/>
    </row>
    <row r="16338" spans="5:5" ht="20.399999999999999" x14ac:dyDescent="0.25">
      <c r="E16338" s="7" ph="1"/>
    </row>
    <row r="16339" spans="5:5" ht="20.399999999999999" x14ac:dyDescent="0.25">
      <c r="E16339" s="7" ph="1"/>
    </row>
    <row r="16340" spans="5:5" ht="20.399999999999999" x14ac:dyDescent="0.25">
      <c r="E16340" s="7" ph="1"/>
    </row>
    <row r="16341" spans="5:5" ht="20.399999999999999" x14ac:dyDescent="0.25">
      <c r="E16341" s="7" ph="1"/>
    </row>
    <row r="16342" spans="5:5" ht="20.399999999999999" x14ac:dyDescent="0.25">
      <c r="E16342" s="7" ph="1"/>
    </row>
    <row r="16343" spans="5:5" ht="20.399999999999999" x14ac:dyDescent="0.25">
      <c r="E16343" s="7" ph="1"/>
    </row>
    <row r="16344" spans="5:5" ht="20.399999999999999" x14ac:dyDescent="0.25">
      <c r="E16344" s="7" ph="1"/>
    </row>
    <row r="16345" spans="5:5" ht="20.399999999999999" x14ac:dyDescent="0.25">
      <c r="E16345" s="7" ph="1"/>
    </row>
    <row r="16346" spans="5:5" ht="20.399999999999999" x14ac:dyDescent="0.25">
      <c r="E16346" s="7" ph="1"/>
    </row>
    <row r="16347" spans="5:5" ht="20.399999999999999" x14ac:dyDescent="0.25">
      <c r="E16347" s="7" ph="1"/>
    </row>
    <row r="16348" spans="5:5" ht="20.399999999999999" x14ac:dyDescent="0.25">
      <c r="E16348" s="7" ph="1"/>
    </row>
    <row r="16349" spans="5:5" ht="20.399999999999999" x14ac:dyDescent="0.25">
      <c r="E16349" s="7" ph="1"/>
    </row>
    <row r="16350" spans="5:5" ht="20.399999999999999" x14ac:dyDescent="0.25">
      <c r="E16350" s="7" ph="1"/>
    </row>
    <row r="16351" spans="5:5" ht="20.399999999999999" x14ac:dyDescent="0.25">
      <c r="E16351" s="7" ph="1"/>
    </row>
    <row r="16352" spans="5:5" ht="20.399999999999999" x14ac:dyDescent="0.25">
      <c r="E16352" s="7" ph="1"/>
    </row>
    <row r="16353" spans="5:5" ht="20.399999999999999" x14ac:dyDescent="0.25">
      <c r="E16353" s="7" ph="1"/>
    </row>
    <row r="16354" spans="5:5" ht="20.399999999999999" x14ac:dyDescent="0.25">
      <c r="E16354" s="7" ph="1"/>
    </row>
    <row r="16355" spans="5:5" ht="20.399999999999999" x14ac:dyDescent="0.25">
      <c r="E16355" s="7" ph="1"/>
    </row>
    <row r="16356" spans="5:5" ht="20.399999999999999" x14ac:dyDescent="0.25">
      <c r="E16356" s="7" ph="1"/>
    </row>
    <row r="16357" spans="5:5" ht="20.399999999999999" x14ac:dyDescent="0.25">
      <c r="E16357" s="7" ph="1"/>
    </row>
    <row r="16358" spans="5:5" ht="20.399999999999999" x14ac:dyDescent="0.25">
      <c r="E16358" s="7" ph="1"/>
    </row>
    <row r="16359" spans="5:5" ht="20.399999999999999" x14ac:dyDescent="0.25">
      <c r="E16359" s="7" ph="1"/>
    </row>
    <row r="16360" spans="5:5" ht="20.399999999999999" x14ac:dyDescent="0.25">
      <c r="E16360" s="7" ph="1"/>
    </row>
    <row r="16361" spans="5:5" ht="20.399999999999999" x14ac:dyDescent="0.25">
      <c r="E16361" s="7" ph="1"/>
    </row>
    <row r="16362" spans="5:5" ht="20.399999999999999" x14ac:dyDescent="0.25">
      <c r="E16362" s="7" ph="1"/>
    </row>
    <row r="16363" spans="5:5" ht="20.399999999999999" x14ac:dyDescent="0.25">
      <c r="E16363" s="7" ph="1"/>
    </row>
    <row r="16364" spans="5:5" ht="20.399999999999999" x14ac:dyDescent="0.25">
      <c r="E16364" s="7" ph="1"/>
    </row>
    <row r="16365" spans="5:5" ht="20.399999999999999" x14ac:dyDescent="0.25">
      <c r="E16365" s="7" ph="1"/>
    </row>
    <row r="16366" spans="5:5" ht="20.399999999999999" x14ac:dyDescent="0.25">
      <c r="E16366" s="7" ph="1"/>
    </row>
    <row r="16367" spans="5:5" ht="20.399999999999999" x14ac:dyDescent="0.25">
      <c r="E16367" s="7" ph="1"/>
    </row>
    <row r="16368" spans="5:5" ht="20.399999999999999" x14ac:dyDescent="0.25">
      <c r="E16368" s="7" ph="1"/>
    </row>
    <row r="16369" spans="5:5" ht="20.399999999999999" x14ac:dyDescent="0.25">
      <c r="E16369" s="7" ph="1"/>
    </row>
    <row r="16370" spans="5:5" ht="20.399999999999999" x14ac:dyDescent="0.25">
      <c r="E16370" s="7" ph="1"/>
    </row>
    <row r="16371" spans="5:5" ht="20.399999999999999" x14ac:dyDescent="0.25">
      <c r="E16371" s="7" ph="1"/>
    </row>
    <row r="16372" spans="5:5" ht="20.399999999999999" x14ac:dyDescent="0.25">
      <c r="E16372" s="7" ph="1"/>
    </row>
    <row r="16373" spans="5:5" ht="20.399999999999999" x14ac:dyDescent="0.25">
      <c r="E16373" s="7" ph="1"/>
    </row>
    <row r="16374" spans="5:5" ht="20.399999999999999" x14ac:dyDescent="0.25">
      <c r="E16374" s="7" ph="1"/>
    </row>
    <row r="16375" spans="5:5" ht="20.399999999999999" x14ac:dyDescent="0.25">
      <c r="E16375" s="7" ph="1"/>
    </row>
    <row r="16376" spans="5:5" ht="20.399999999999999" x14ac:dyDescent="0.25">
      <c r="E16376" s="7" ph="1"/>
    </row>
    <row r="16377" spans="5:5" ht="20.399999999999999" x14ac:dyDescent="0.25">
      <c r="E16377" s="7" ph="1"/>
    </row>
    <row r="16378" spans="5:5" ht="20.399999999999999" x14ac:dyDescent="0.25">
      <c r="E16378" s="7" ph="1"/>
    </row>
    <row r="16379" spans="5:5" ht="20.399999999999999" x14ac:dyDescent="0.25">
      <c r="E16379" s="7" ph="1"/>
    </row>
    <row r="16380" spans="5:5" ht="20.399999999999999" x14ac:dyDescent="0.25">
      <c r="E16380" s="7" ph="1"/>
    </row>
    <row r="16381" spans="5:5" ht="20.399999999999999" x14ac:dyDescent="0.25">
      <c r="E16381" s="7" ph="1"/>
    </row>
    <row r="16382" spans="5:5" ht="20.399999999999999" x14ac:dyDescent="0.25">
      <c r="E16382" s="7" ph="1"/>
    </row>
    <row r="16383" spans="5:5" ht="20.399999999999999" x14ac:dyDescent="0.25">
      <c r="E16383" s="7" ph="1"/>
    </row>
    <row r="16384" spans="5:5" ht="20.399999999999999" x14ac:dyDescent="0.25">
      <c r="E16384" s="7" ph="1"/>
    </row>
    <row r="16385" spans="5:5" ht="20.399999999999999" x14ac:dyDescent="0.25">
      <c r="E16385" s="7" ph="1"/>
    </row>
    <row r="16386" spans="5:5" ht="20.399999999999999" x14ac:dyDescent="0.25">
      <c r="E16386" s="7" ph="1"/>
    </row>
    <row r="16387" spans="5:5" ht="20.399999999999999" x14ac:dyDescent="0.25">
      <c r="E16387" s="7" ph="1"/>
    </row>
    <row r="16388" spans="5:5" ht="20.399999999999999" x14ac:dyDescent="0.25">
      <c r="E16388" s="7" ph="1"/>
    </row>
    <row r="16389" spans="5:5" ht="20.399999999999999" x14ac:dyDescent="0.25">
      <c r="E16389" s="7" ph="1"/>
    </row>
    <row r="16390" spans="5:5" ht="20.399999999999999" x14ac:dyDescent="0.25">
      <c r="E16390" s="7" ph="1"/>
    </row>
    <row r="16391" spans="5:5" ht="20.399999999999999" x14ac:dyDescent="0.25">
      <c r="E16391" s="7" ph="1"/>
    </row>
    <row r="16392" spans="5:5" ht="20.399999999999999" x14ac:dyDescent="0.25">
      <c r="E16392" s="7" ph="1"/>
    </row>
    <row r="16393" spans="5:5" ht="20.399999999999999" x14ac:dyDescent="0.25">
      <c r="E16393" s="7" ph="1"/>
    </row>
    <row r="16394" spans="5:5" ht="20.399999999999999" x14ac:dyDescent="0.25">
      <c r="E16394" s="7" ph="1"/>
    </row>
    <row r="16395" spans="5:5" ht="20.399999999999999" x14ac:dyDescent="0.25">
      <c r="E16395" s="7" ph="1"/>
    </row>
    <row r="16396" spans="5:5" ht="20.399999999999999" x14ac:dyDescent="0.25">
      <c r="E16396" s="7" ph="1"/>
    </row>
    <row r="16397" spans="5:5" ht="20.399999999999999" x14ac:dyDescent="0.25">
      <c r="E16397" s="7" ph="1"/>
    </row>
    <row r="16398" spans="5:5" ht="20.399999999999999" x14ac:dyDescent="0.25">
      <c r="E16398" s="7" ph="1"/>
    </row>
    <row r="16399" spans="5:5" ht="20.399999999999999" x14ac:dyDescent="0.25">
      <c r="E16399" s="7" ph="1"/>
    </row>
    <row r="16400" spans="5:5" ht="20.399999999999999" x14ac:dyDescent="0.25">
      <c r="E16400" s="7" ph="1"/>
    </row>
    <row r="16401" spans="5:5" ht="20.399999999999999" x14ac:dyDescent="0.25">
      <c r="E16401" s="7" ph="1"/>
    </row>
    <row r="16402" spans="5:5" ht="20.399999999999999" x14ac:dyDescent="0.25">
      <c r="E16402" s="7" ph="1"/>
    </row>
    <row r="16403" spans="5:5" ht="20.399999999999999" x14ac:dyDescent="0.25">
      <c r="E16403" s="7" ph="1"/>
    </row>
    <row r="16404" spans="5:5" ht="20.399999999999999" x14ac:dyDescent="0.25">
      <c r="E16404" s="7" ph="1"/>
    </row>
    <row r="16405" spans="5:5" ht="20.399999999999999" x14ac:dyDescent="0.25">
      <c r="E16405" s="7" ph="1"/>
    </row>
    <row r="16406" spans="5:5" ht="20.399999999999999" x14ac:dyDescent="0.25">
      <c r="E16406" s="7" ph="1"/>
    </row>
    <row r="16407" spans="5:5" ht="20.399999999999999" x14ac:dyDescent="0.25">
      <c r="E16407" s="7" ph="1"/>
    </row>
    <row r="16408" spans="5:5" ht="20.399999999999999" x14ac:dyDescent="0.25">
      <c r="E16408" s="7" ph="1"/>
    </row>
    <row r="16409" spans="5:5" ht="20.399999999999999" x14ac:dyDescent="0.25">
      <c r="E16409" s="7" ph="1"/>
    </row>
    <row r="16410" spans="5:5" ht="20.399999999999999" x14ac:dyDescent="0.25">
      <c r="E16410" s="7" ph="1"/>
    </row>
    <row r="16411" spans="5:5" ht="20.399999999999999" x14ac:dyDescent="0.25">
      <c r="E16411" s="7" ph="1"/>
    </row>
    <row r="16412" spans="5:5" ht="20.399999999999999" x14ac:dyDescent="0.25">
      <c r="E16412" s="7" ph="1"/>
    </row>
    <row r="16413" spans="5:5" ht="20.399999999999999" x14ac:dyDescent="0.25">
      <c r="E16413" s="7" ph="1"/>
    </row>
    <row r="16414" spans="5:5" ht="20.399999999999999" x14ac:dyDescent="0.25">
      <c r="E16414" s="7" ph="1"/>
    </row>
    <row r="16415" spans="5:5" ht="20.399999999999999" x14ac:dyDescent="0.25">
      <c r="E16415" s="7" ph="1"/>
    </row>
    <row r="16416" spans="5:5" ht="20.399999999999999" x14ac:dyDescent="0.25">
      <c r="E16416" s="7" ph="1"/>
    </row>
    <row r="16417" spans="5:5" ht="20.399999999999999" x14ac:dyDescent="0.25">
      <c r="E16417" s="7" ph="1"/>
    </row>
    <row r="16418" spans="5:5" ht="20.399999999999999" x14ac:dyDescent="0.25">
      <c r="E16418" s="7" ph="1"/>
    </row>
    <row r="16419" spans="5:5" ht="20.399999999999999" x14ac:dyDescent="0.25">
      <c r="E16419" s="7" ph="1"/>
    </row>
    <row r="16420" spans="5:5" ht="20.399999999999999" x14ac:dyDescent="0.25">
      <c r="E16420" s="7" ph="1"/>
    </row>
    <row r="16421" spans="5:5" ht="20.399999999999999" x14ac:dyDescent="0.25">
      <c r="E16421" s="7" ph="1"/>
    </row>
    <row r="16422" spans="5:5" ht="20.399999999999999" x14ac:dyDescent="0.25">
      <c r="E16422" s="7" ph="1"/>
    </row>
    <row r="16423" spans="5:5" ht="20.399999999999999" x14ac:dyDescent="0.25">
      <c r="E16423" s="7" ph="1"/>
    </row>
    <row r="16424" spans="5:5" ht="20.399999999999999" x14ac:dyDescent="0.25">
      <c r="E16424" s="7" ph="1"/>
    </row>
    <row r="16425" spans="5:5" ht="20.399999999999999" x14ac:dyDescent="0.25">
      <c r="E16425" s="7" ph="1"/>
    </row>
    <row r="16426" spans="5:5" ht="20.399999999999999" x14ac:dyDescent="0.25">
      <c r="E16426" s="7" ph="1"/>
    </row>
    <row r="16427" spans="5:5" ht="20.399999999999999" x14ac:dyDescent="0.25">
      <c r="E16427" s="7" ph="1"/>
    </row>
    <row r="16428" spans="5:5" ht="20.399999999999999" x14ac:dyDescent="0.25">
      <c r="E16428" s="7" ph="1"/>
    </row>
    <row r="16429" spans="5:5" ht="20.399999999999999" x14ac:dyDescent="0.25">
      <c r="E16429" s="7" ph="1"/>
    </row>
    <row r="16430" spans="5:5" ht="20.399999999999999" x14ac:dyDescent="0.25">
      <c r="E16430" s="7" ph="1"/>
    </row>
    <row r="16431" spans="5:5" ht="20.399999999999999" x14ac:dyDescent="0.25">
      <c r="E16431" s="7" ph="1"/>
    </row>
    <row r="16432" spans="5:5" ht="20.399999999999999" x14ac:dyDescent="0.25">
      <c r="E16432" s="7" ph="1"/>
    </row>
    <row r="16433" spans="5:5" ht="20.399999999999999" x14ac:dyDescent="0.25">
      <c r="E16433" s="7" ph="1"/>
    </row>
    <row r="16434" spans="5:5" ht="20.399999999999999" x14ac:dyDescent="0.25">
      <c r="E16434" s="7" ph="1"/>
    </row>
    <row r="16435" spans="5:5" ht="20.399999999999999" x14ac:dyDescent="0.25">
      <c r="E16435" s="7" ph="1"/>
    </row>
    <row r="16436" spans="5:5" ht="20.399999999999999" x14ac:dyDescent="0.25">
      <c r="E16436" s="7" ph="1"/>
    </row>
    <row r="16437" spans="5:5" ht="20.399999999999999" x14ac:dyDescent="0.25">
      <c r="E16437" s="7" ph="1"/>
    </row>
    <row r="16438" spans="5:5" ht="20.399999999999999" x14ac:dyDescent="0.25">
      <c r="E16438" s="7" ph="1"/>
    </row>
    <row r="16439" spans="5:5" ht="20.399999999999999" x14ac:dyDescent="0.25">
      <c r="E16439" s="7" ph="1"/>
    </row>
    <row r="16440" spans="5:5" ht="20.399999999999999" x14ac:dyDescent="0.25">
      <c r="E16440" s="7" ph="1"/>
    </row>
    <row r="16441" spans="5:5" ht="20.399999999999999" x14ac:dyDescent="0.25">
      <c r="E16441" s="7" ph="1"/>
    </row>
    <row r="16442" spans="5:5" ht="20.399999999999999" x14ac:dyDescent="0.25">
      <c r="E16442" s="7" ph="1"/>
    </row>
    <row r="16443" spans="5:5" ht="20.399999999999999" x14ac:dyDescent="0.25">
      <c r="E16443" s="7" ph="1"/>
    </row>
    <row r="16444" spans="5:5" ht="20.399999999999999" x14ac:dyDescent="0.25">
      <c r="E16444" s="7" ph="1"/>
    </row>
    <row r="16445" spans="5:5" ht="20.399999999999999" x14ac:dyDescent="0.25">
      <c r="E16445" s="7" ph="1"/>
    </row>
    <row r="16446" spans="5:5" ht="20.399999999999999" x14ac:dyDescent="0.25">
      <c r="E16446" s="7" ph="1"/>
    </row>
    <row r="16447" spans="5:5" ht="20.399999999999999" x14ac:dyDescent="0.25">
      <c r="E16447" s="7" ph="1"/>
    </row>
    <row r="16448" spans="5:5" ht="20.399999999999999" x14ac:dyDescent="0.25">
      <c r="E16448" s="7" ph="1"/>
    </row>
    <row r="16449" spans="5:5" ht="20.399999999999999" x14ac:dyDescent="0.25">
      <c r="E16449" s="7" ph="1"/>
    </row>
    <row r="16450" spans="5:5" ht="20.399999999999999" x14ac:dyDescent="0.25">
      <c r="E16450" s="7" ph="1"/>
    </row>
    <row r="16451" spans="5:5" ht="20.399999999999999" x14ac:dyDescent="0.25">
      <c r="E16451" s="7" ph="1"/>
    </row>
    <row r="16452" spans="5:5" ht="20.399999999999999" x14ac:dyDescent="0.25">
      <c r="E16452" s="7" ph="1"/>
    </row>
    <row r="16453" spans="5:5" ht="20.399999999999999" x14ac:dyDescent="0.25">
      <c r="E16453" s="7" ph="1"/>
    </row>
    <row r="16454" spans="5:5" ht="20.399999999999999" x14ac:dyDescent="0.25">
      <c r="E16454" s="7" ph="1"/>
    </row>
    <row r="16455" spans="5:5" ht="20.399999999999999" x14ac:dyDescent="0.25">
      <c r="E16455" s="7" ph="1"/>
    </row>
    <row r="16456" spans="5:5" ht="20.399999999999999" x14ac:dyDescent="0.25">
      <c r="E16456" s="7" ph="1"/>
    </row>
    <row r="16457" spans="5:5" ht="20.399999999999999" x14ac:dyDescent="0.25">
      <c r="E16457" s="7" ph="1"/>
    </row>
    <row r="16458" spans="5:5" ht="20.399999999999999" x14ac:dyDescent="0.25">
      <c r="E16458" s="7" ph="1"/>
    </row>
    <row r="16459" spans="5:5" ht="20.399999999999999" x14ac:dyDescent="0.25">
      <c r="E16459" s="7" ph="1"/>
    </row>
    <row r="16460" spans="5:5" ht="20.399999999999999" x14ac:dyDescent="0.25">
      <c r="E16460" s="7" ph="1"/>
    </row>
    <row r="16461" spans="5:5" ht="20.399999999999999" x14ac:dyDescent="0.25">
      <c r="E16461" s="7" ph="1"/>
    </row>
    <row r="16462" spans="5:5" ht="20.399999999999999" x14ac:dyDescent="0.25">
      <c r="E16462" s="7" ph="1"/>
    </row>
    <row r="16463" spans="5:5" ht="20.399999999999999" x14ac:dyDescent="0.25">
      <c r="E16463" s="7" ph="1"/>
    </row>
    <row r="16464" spans="5:5" ht="20.399999999999999" x14ac:dyDescent="0.25">
      <c r="E16464" s="7" ph="1"/>
    </row>
    <row r="16465" spans="5:5" ht="20.399999999999999" x14ac:dyDescent="0.25">
      <c r="E16465" s="7" ph="1"/>
    </row>
    <row r="16466" spans="5:5" ht="20.399999999999999" x14ac:dyDescent="0.25">
      <c r="E16466" s="7" ph="1"/>
    </row>
    <row r="16467" spans="5:5" ht="20.399999999999999" x14ac:dyDescent="0.25">
      <c r="E16467" s="7" ph="1"/>
    </row>
    <row r="16468" spans="5:5" ht="20.399999999999999" x14ac:dyDescent="0.25">
      <c r="E16468" s="7" ph="1"/>
    </row>
    <row r="16469" spans="5:5" ht="20.399999999999999" x14ac:dyDescent="0.25">
      <c r="E16469" s="7" ph="1"/>
    </row>
    <row r="16470" spans="5:5" ht="20.399999999999999" x14ac:dyDescent="0.25">
      <c r="E16470" s="7" ph="1"/>
    </row>
    <row r="16471" spans="5:5" ht="20.399999999999999" x14ac:dyDescent="0.25">
      <c r="E16471" s="7" ph="1"/>
    </row>
    <row r="16472" spans="5:5" ht="20.399999999999999" x14ac:dyDescent="0.25">
      <c r="E16472" s="7" ph="1"/>
    </row>
    <row r="16473" spans="5:5" ht="20.399999999999999" x14ac:dyDescent="0.25">
      <c r="E16473" s="7" ph="1"/>
    </row>
    <row r="16474" spans="5:5" ht="20.399999999999999" x14ac:dyDescent="0.25">
      <c r="E16474" s="7" ph="1"/>
    </row>
    <row r="16475" spans="5:5" ht="20.399999999999999" x14ac:dyDescent="0.25">
      <c r="E16475" s="7" ph="1"/>
    </row>
    <row r="16476" spans="5:5" ht="20.399999999999999" x14ac:dyDescent="0.25">
      <c r="E16476" s="7" ph="1"/>
    </row>
    <row r="16477" spans="5:5" ht="20.399999999999999" x14ac:dyDescent="0.25">
      <c r="E16477" s="7" ph="1"/>
    </row>
    <row r="16478" spans="5:5" ht="20.399999999999999" x14ac:dyDescent="0.25">
      <c r="E16478" s="7" ph="1"/>
    </row>
    <row r="16479" spans="5:5" ht="20.399999999999999" x14ac:dyDescent="0.25">
      <c r="E16479" s="7" ph="1"/>
    </row>
    <row r="16480" spans="5:5" ht="20.399999999999999" x14ac:dyDescent="0.25">
      <c r="E16480" s="7" ph="1"/>
    </row>
    <row r="16481" spans="5:5" ht="20.399999999999999" x14ac:dyDescent="0.25">
      <c r="E16481" s="7" ph="1"/>
    </row>
    <row r="16482" spans="5:5" ht="20.399999999999999" x14ac:dyDescent="0.25">
      <c r="E16482" s="7" ph="1"/>
    </row>
    <row r="16483" spans="5:5" ht="20.399999999999999" x14ac:dyDescent="0.25">
      <c r="E16483" s="7" ph="1"/>
    </row>
    <row r="16484" spans="5:5" ht="20.399999999999999" x14ac:dyDescent="0.25">
      <c r="E16484" s="7" ph="1"/>
    </row>
    <row r="16485" spans="5:5" ht="20.399999999999999" x14ac:dyDescent="0.25">
      <c r="E16485" s="7" ph="1"/>
    </row>
    <row r="16486" spans="5:5" ht="20.399999999999999" x14ac:dyDescent="0.25">
      <c r="E16486" s="7" ph="1"/>
    </row>
    <row r="16487" spans="5:5" ht="20.399999999999999" x14ac:dyDescent="0.25">
      <c r="E16487" s="7" ph="1"/>
    </row>
    <row r="16488" spans="5:5" ht="20.399999999999999" x14ac:dyDescent="0.25">
      <c r="E16488" s="7" ph="1"/>
    </row>
    <row r="16489" spans="5:5" ht="20.399999999999999" x14ac:dyDescent="0.25">
      <c r="E16489" s="7" ph="1"/>
    </row>
    <row r="16490" spans="5:5" ht="20.399999999999999" x14ac:dyDescent="0.25">
      <c r="E16490" s="7" ph="1"/>
    </row>
    <row r="16491" spans="5:5" ht="20.399999999999999" x14ac:dyDescent="0.25">
      <c r="E16491" s="7" ph="1"/>
    </row>
    <row r="16492" spans="5:5" ht="20.399999999999999" x14ac:dyDescent="0.25">
      <c r="E16492" s="7" ph="1"/>
    </row>
    <row r="16493" spans="5:5" ht="20.399999999999999" x14ac:dyDescent="0.25">
      <c r="E16493" s="7" ph="1"/>
    </row>
    <row r="16494" spans="5:5" ht="20.399999999999999" x14ac:dyDescent="0.25">
      <c r="E16494" s="7" ph="1"/>
    </row>
    <row r="16495" spans="5:5" ht="20.399999999999999" x14ac:dyDescent="0.25">
      <c r="E16495" s="7" ph="1"/>
    </row>
    <row r="16496" spans="5:5" ht="20.399999999999999" x14ac:dyDescent="0.25">
      <c r="E16496" s="7" ph="1"/>
    </row>
    <row r="16497" spans="5:5" ht="20.399999999999999" x14ac:dyDescent="0.25">
      <c r="E16497" s="7" ph="1"/>
    </row>
    <row r="16498" spans="5:5" ht="20.399999999999999" x14ac:dyDescent="0.25">
      <c r="E16498" s="7" ph="1"/>
    </row>
    <row r="16499" spans="5:5" ht="20.399999999999999" x14ac:dyDescent="0.25">
      <c r="E16499" s="7" ph="1"/>
    </row>
    <row r="16500" spans="5:5" ht="20.399999999999999" x14ac:dyDescent="0.25">
      <c r="E16500" s="7" ph="1"/>
    </row>
    <row r="16501" spans="5:5" ht="20.399999999999999" x14ac:dyDescent="0.25">
      <c r="E16501" s="7" ph="1"/>
    </row>
    <row r="16502" spans="5:5" ht="20.399999999999999" x14ac:dyDescent="0.25">
      <c r="E16502" s="7" ph="1"/>
    </row>
    <row r="16503" spans="5:5" ht="20.399999999999999" x14ac:dyDescent="0.25">
      <c r="E16503" s="7" ph="1"/>
    </row>
    <row r="16504" spans="5:5" ht="20.399999999999999" x14ac:dyDescent="0.25">
      <c r="E16504" s="7" ph="1"/>
    </row>
    <row r="16505" spans="5:5" ht="20.399999999999999" x14ac:dyDescent="0.25">
      <c r="E16505" s="7" ph="1"/>
    </row>
    <row r="16506" spans="5:5" ht="20.399999999999999" x14ac:dyDescent="0.25">
      <c r="E16506" s="7" ph="1"/>
    </row>
    <row r="16507" spans="5:5" ht="20.399999999999999" x14ac:dyDescent="0.25">
      <c r="E16507" s="7" ph="1"/>
    </row>
    <row r="16508" spans="5:5" ht="20.399999999999999" x14ac:dyDescent="0.25">
      <c r="E16508" s="7" ph="1"/>
    </row>
    <row r="16509" spans="5:5" ht="20.399999999999999" x14ac:dyDescent="0.25">
      <c r="E16509" s="7" ph="1"/>
    </row>
    <row r="16510" spans="5:5" ht="20.399999999999999" x14ac:dyDescent="0.25">
      <c r="E16510" s="7" ph="1"/>
    </row>
    <row r="16511" spans="5:5" ht="20.399999999999999" x14ac:dyDescent="0.25">
      <c r="E16511" s="7" ph="1"/>
    </row>
    <row r="16512" spans="5:5" ht="20.399999999999999" x14ac:dyDescent="0.25">
      <c r="E16512" s="7" ph="1"/>
    </row>
    <row r="16513" spans="5:5" ht="20.399999999999999" x14ac:dyDescent="0.25">
      <c r="E16513" s="7" ph="1"/>
    </row>
    <row r="16514" spans="5:5" ht="20.399999999999999" x14ac:dyDescent="0.25">
      <c r="E16514" s="7" ph="1"/>
    </row>
    <row r="16515" spans="5:5" ht="20.399999999999999" x14ac:dyDescent="0.25">
      <c r="E16515" s="7" ph="1"/>
    </row>
    <row r="16516" spans="5:5" ht="20.399999999999999" x14ac:dyDescent="0.25">
      <c r="E16516" s="7" ph="1"/>
    </row>
    <row r="16517" spans="5:5" ht="20.399999999999999" x14ac:dyDescent="0.25">
      <c r="E16517" s="7" ph="1"/>
    </row>
    <row r="16518" spans="5:5" ht="20.399999999999999" x14ac:dyDescent="0.25">
      <c r="E16518" s="7" ph="1"/>
    </row>
    <row r="16519" spans="5:5" ht="20.399999999999999" x14ac:dyDescent="0.25">
      <c r="E16519" s="7" ph="1"/>
    </row>
    <row r="16520" spans="5:5" ht="20.399999999999999" x14ac:dyDescent="0.25">
      <c r="E16520" s="7" ph="1"/>
    </row>
    <row r="16521" spans="5:5" ht="20.399999999999999" x14ac:dyDescent="0.25">
      <c r="E16521" s="7" ph="1"/>
    </row>
    <row r="16522" spans="5:5" ht="20.399999999999999" x14ac:dyDescent="0.25">
      <c r="E16522" s="7" ph="1"/>
    </row>
    <row r="16523" spans="5:5" ht="20.399999999999999" x14ac:dyDescent="0.25">
      <c r="E16523" s="7" ph="1"/>
    </row>
    <row r="16524" spans="5:5" ht="20.399999999999999" x14ac:dyDescent="0.25">
      <c r="E16524" s="7" ph="1"/>
    </row>
    <row r="16525" spans="5:5" ht="20.399999999999999" x14ac:dyDescent="0.25">
      <c r="E16525" s="7" ph="1"/>
    </row>
    <row r="16526" spans="5:5" ht="20.399999999999999" x14ac:dyDescent="0.25">
      <c r="E16526" s="7" ph="1"/>
    </row>
    <row r="16527" spans="5:5" ht="20.399999999999999" x14ac:dyDescent="0.25">
      <c r="E16527" s="7" ph="1"/>
    </row>
    <row r="16528" spans="5:5" ht="20.399999999999999" x14ac:dyDescent="0.25">
      <c r="E16528" s="7" ph="1"/>
    </row>
    <row r="16529" spans="5:5" ht="20.399999999999999" x14ac:dyDescent="0.25">
      <c r="E16529" s="7" ph="1"/>
    </row>
    <row r="16530" spans="5:5" ht="20.399999999999999" x14ac:dyDescent="0.25">
      <c r="E16530" s="7" ph="1"/>
    </row>
    <row r="16531" spans="5:5" ht="20.399999999999999" x14ac:dyDescent="0.25">
      <c r="E16531" s="7" ph="1"/>
    </row>
    <row r="16532" spans="5:5" ht="20.399999999999999" x14ac:dyDescent="0.25">
      <c r="E16532" s="7" ph="1"/>
    </row>
    <row r="16533" spans="5:5" ht="20.399999999999999" x14ac:dyDescent="0.25">
      <c r="E16533" s="7" ph="1"/>
    </row>
    <row r="16534" spans="5:5" ht="20.399999999999999" x14ac:dyDescent="0.25">
      <c r="E16534" s="7" ph="1"/>
    </row>
    <row r="16535" spans="5:5" ht="20.399999999999999" x14ac:dyDescent="0.25">
      <c r="E16535" s="7" ph="1"/>
    </row>
    <row r="16536" spans="5:5" ht="20.399999999999999" x14ac:dyDescent="0.25">
      <c r="E16536" s="7" ph="1"/>
    </row>
    <row r="16537" spans="5:5" ht="20.399999999999999" x14ac:dyDescent="0.25">
      <c r="E16537" s="7" ph="1"/>
    </row>
    <row r="16538" spans="5:5" ht="20.399999999999999" x14ac:dyDescent="0.25">
      <c r="E16538" s="7" ph="1"/>
    </row>
    <row r="16539" spans="5:5" ht="20.399999999999999" x14ac:dyDescent="0.25">
      <c r="E16539" s="7" ph="1"/>
    </row>
    <row r="16540" spans="5:5" ht="20.399999999999999" x14ac:dyDescent="0.25">
      <c r="E16540" s="7" ph="1"/>
    </row>
    <row r="16541" spans="5:5" ht="20.399999999999999" x14ac:dyDescent="0.25">
      <c r="E16541" s="7" ph="1"/>
    </row>
    <row r="16542" spans="5:5" ht="20.399999999999999" x14ac:dyDescent="0.25">
      <c r="E16542" s="7" ph="1"/>
    </row>
    <row r="16543" spans="5:5" ht="20.399999999999999" x14ac:dyDescent="0.25">
      <c r="E16543" s="7" ph="1"/>
    </row>
    <row r="16544" spans="5:5" ht="20.399999999999999" x14ac:dyDescent="0.25">
      <c r="E16544" s="7" ph="1"/>
    </row>
    <row r="16545" spans="5:5" ht="20.399999999999999" x14ac:dyDescent="0.25">
      <c r="E16545" s="7" ph="1"/>
    </row>
    <row r="16546" spans="5:5" ht="20.399999999999999" x14ac:dyDescent="0.25">
      <c r="E16546" s="7" ph="1"/>
    </row>
    <row r="16547" spans="5:5" ht="20.399999999999999" x14ac:dyDescent="0.25">
      <c r="E16547" s="7" ph="1"/>
    </row>
    <row r="16548" spans="5:5" ht="20.399999999999999" x14ac:dyDescent="0.25">
      <c r="E16548" s="7" ph="1"/>
    </row>
    <row r="16549" spans="5:5" ht="20.399999999999999" x14ac:dyDescent="0.25">
      <c r="E16549" s="7" ph="1"/>
    </row>
    <row r="16550" spans="5:5" ht="20.399999999999999" x14ac:dyDescent="0.25">
      <c r="E16550" s="7" ph="1"/>
    </row>
    <row r="16551" spans="5:5" ht="20.399999999999999" x14ac:dyDescent="0.25">
      <c r="E16551" s="7" ph="1"/>
    </row>
    <row r="16552" spans="5:5" ht="20.399999999999999" x14ac:dyDescent="0.25">
      <c r="E16552" s="7" ph="1"/>
    </row>
    <row r="16553" spans="5:5" ht="20.399999999999999" x14ac:dyDescent="0.25">
      <c r="E16553" s="7" ph="1"/>
    </row>
    <row r="16554" spans="5:5" ht="20.399999999999999" x14ac:dyDescent="0.25">
      <c r="E16554" s="7" ph="1"/>
    </row>
    <row r="16555" spans="5:5" ht="20.399999999999999" x14ac:dyDescent="0.25">
      <c r="E16555" s="7" ph="1"/>
    </row>
    <row r="16556" spans="5:5" ht="20.399999999999999" x14ac:dyDescent="0.25">
      <c r="E16556" s="7" ph="1"/>
    </row>
    <row r="16557" spans="5:5" ht="20.399999999999999" x14ac:dyDescent="0.25">
      <c r="E16557" s="7" ph="1"/>
    </row>
    <row r="16558" spans="5:5" ht="20.399999999999999" x14ac:dyDescent="0.25">
      <c r="E16558" s="7" ph="1"/>
    </row>
    <row r="16559" spans="5:5" ht="20.399999999999999" x14ac:dyDescent="0.25">
      <c r="E16559" s="7" ph="1"/>
    </row>
    <row r="16560" spans="5:5" ht="20.399999999999999" x14ac:dyDescent="0.25">
      <c r="E16560" s="7" ph="1"/>
    </row>
    <row r="16561" spans="5:5" ht="20.399999999999999" x14ac:dyDescent="0.25">
      <c r="E16561" s="7" ph="1"/>
    </row>
    <row r="16562" spans="5:5" ht="20.399999999999999" x14ac:dyDescent="0.25">
      <c r="E16562" s="7" ph="1"/>
    </row>
    <row r="16563" spans="5:5" ht="20.399999999999999" x14ac:dyDescent="0.25">
      <c r="E16563" s="7" ph="1"/>
    </row>
    <row r="16564" spans="5:5" ht="20.399999999999999" x14ac:dyDescent="0.25">
      <c r="E16564" s="7" ph="1"/>
    </row>
    <row r="16565" spans="5:5" ht="20.399999999999999" x14ac:dyDescent="0.25">
      <c r="E16565" s="7" ph="1"/>
    </row>
    <row r="16566" spans="5:5" ht="20.399999999999999" x14ac:dyDescent="0.25">
      <c r="E16566" s="7" ph="1"/>
    </row>
    <row r="16567" spans="5:5" ht="20.399999999999999" x14ac:dyDescent="0.25">
      <c r="E16567" s="7" ph="1"/>
    </row>
    <row r="16568" spans="5:5" ht="20.399999999999999" x14ac:dyDescent="0.25">
      <c r="E16568" s="7" ph="1"/>
    </row>
    <row r="16569" spans="5:5" ht="20.399999999999999" x14ac:dyDescent="0.25">
      <c r="E16569" s="7" ph="1"/>
    </row>
    <row r="16570" spans="5:5" ht="20.399999999999999" x14ac:dyDescent="0.25">
      <c r="E16570" s="7" ph="1"/>
    </row>
    <row r="16571" spans="5:5" ht="20.399999999999999" x14ac:dyDescent="0.25">
      <c r="E16571" s="7" ph="1"/>
    </row>
    <row r="16572" spans="5:5" ht="20.399999999999999" x14ac:dyDescent="0.25">
      <c r="E16572" s="7" ph="1"/>
    </row>
    <row r="16573" spans="5:5" ht="20.399999999999999" x14ac:dyDescent="0.25">
      <c r="E16573" s="7" ph="1"/>
    </row>
    <row r="16574" spans="5:5" ht="20.399999999999999" x14ac:dyDescent="0.25">
      <c r="E16574" s="7" ph="1"/>
    </row>
    <row r="16575" spans="5:5" ht="20.399999999999999" x14ac:dyDescent="0.25">
      <c r="E16575" s="7" ph="1"/>
    </row>
    <row r="16576" spans="5:5" ht="20.399999999999999" x14ac:dyDescent="0.25">
      <c r="E16576" s="7" ph="1"/>
    </row>
    <row r="16577" spans="5:5" ht="20.399999999999999" x14ac:dyDescent="0.25">
      <c r="E16577" s="7" ph="1"/>
    </row>
    <row r="16578" spans="5:5" ht="20.399999999999999" x14ac:dyDescent="0.25">
      <c r="E16578" s="7" ph="1"/>
    </row>
    <row r="16579" spans="5:5" ht="20.399999999999999" x14ac:dyDescent="0.25">
      <c r="E16579" s="7" ph="1"/>
    </row>
    <row r="16580" spans="5:5" ht="20.399999999999999" x14ac:dyDescent="0.25">
      <c r="E16580" s="7" ph="1"/>
    </row>
    <row r="16581" spans="5:5" ht="20.399999999999999" x14ac:dyDescent="0.25">
      <c r="E16581" s="7" ph="1"/>
    </row>
    <row r="16582" spans="5:5" ht="20.399999999999999" x14ac:dyDescent="0.25">
      <c r="E16582" s="7" ph="1"/>
    </row>
    <row r="16583" spans="5:5" ht="20.399999999999999" x14ac:dyDescent="0.25">
      <c r="E16583" s="7" ph="1"/>
    </row>
    <row r="16584" spans="5:5" ht="20.399999999999999" x14ac:dyDescent="0.25">
      <c r="E16584" s="7" ph="1"/>
    </row>
    <row r="16585" spans="5:5" ht="20.399999999999999" x14ac:dyDescent="0.25">
      <c r="E16585" s="7" ph="1"/>
    </row>
    <row r="16586" spans="5:5" ht="20.399999999999999" x14ac:dyDescent="0.25">
      <c r="E16586" s="7" ph="1"/>
    </row>
    <row r="16587" spans="5:5" ht="20.399999999999999" x14ac:dyDescent="0.25">
      <c r="E16587" s="7" ph="1"/>
    </row>
    <row r="16588" spans="5:5" ht="20.399999999999999" x14ac:dyDescent="0.25">
      <c r="E16588" s="7" ph="1"/>
    </row>
    <row r="16589" spans="5:5" ht="20.399999999999999" x14ac:dyDescent="0.25">
      <c r="E16589" s="7" ph="1"/>
    </row>
    <row r="16590" spans="5:5" ht="20.399999999999999" x14ac:dyDescent="0.25">
      <c r="E16590" s="7" ph="1"/>
    </row>
    <row r="16591" spans="5:5" ht="20.399999999999999" x14ac:dyDescent="0.25">
      <c r="E16591" s="7" ph="1"/>
    </row>
    <row r="16592" spans="5:5" ht="20.399999999999999" x14ac:dyDescent="0.25">
      <c r="E16592" s="7" ph="1"/>
    </row>
    <row r="16593" spans="5:5" ht="20.399999999999999" x14ac:dyDescent="0.25">
      <c r="E16593" s="7" ph="1"/>
    </row>
    <row r="16594" spans="5:5" ht="20.399999999999999" x14ac:dyDescent="0.25">
      <c r="E16594" s="7" ph="1"/>
    </row>
    <row r="16595" spans="5:5" ht="20.399999999999999" x14ac:dyDescent="0.25">
      <c r="E16595" s="7" ph="1"/>
    </row>
    <row r="16596" spans="5:5" ht="20.399999999999999" x14ac:dyDescent="0.25">
      <c r="E16596" s="7" ph="1"/>
    </row>
    <row r="16597" spans="5:5" ht="20.399999999999999" x14ac:dyDescent="0.25">
      <c r="E16597" s="7" ph="1"/>
    </row>
    <row r="16598" spans="5:5" ht="20.399999999999999" x14ac:dyDescent="0.25">
      <c r="E16598" s="7" ph="1"/>
    </row>
    <row r="16599" spans="5:5" ht="20.399999999999999" x14ac:dyDescent="0.25">
      <c r="E16599" s="7" ph="1"/>
    </row>
    <row r="16600" spans="5:5" ht="20.399999999999999" x14ac:dyDescent="0.25">
      <c r="E16600" s="7" ph="1"/>
    </row>
    <row r="16601" spans="5:5" ht="20.399999999999999" x14ac:dyDescent="0.25">
      <c r="E16601" s="7" ph="1"/>
    </row>
    <row r="16602" spans="5:5" ht="20.399999999999999" x14ac:dyDescent="0.25">
      <c r="E16602" s="7" ph="1"/>
    </row>
    <row r="16603" spans="5:5" ht="20.399999999999999" x14ac:dyDescent="0.25">
      <c r="E16603" s="7" ph="1"/>
    </row>
    <row r="16604" spans="5:5" ht="20.399999999999999" x14ac:dyDescent="0.25">
      <c r="E16604" s="7" ph="1"/>
    </row>
    <row r="16605" spans="5:5" ht="20.399999999999999" x14ac:dyDescent="0.25">
      <c r="E16605" s="7" ph="1"/>
    </row>
    <row r="16606" spans="5:5" ht="20.399999999999999" x14ac:dyDescent="0.25">
      <c r="E16606" s="7" ph="1"/>
    </row>
    <row r="16607" spans="5:5" ht="20.399999999999999" x14ac:dyDescent="0.25">
      <c r="E16607" s="7" ph="1"/>
    </row>
    <row r="16608" spans="5:5" ht="20.399999999999999" x14ac:dyDescent="0.25">
      <c r="E16608" s="7" ph="1"/>
    </row>
    <row r="16609" spans="5:5" ht="20.399999999999999" x14ac:dyDescent="0.25">
      <c r="E16609" s="7" ph="1"/>
    </row>
    <row r="16610" spans="5:5" ht="20.399999999999999" x14ac:dyDescent="0.25">
      <c r="E16610" s="7" ph="1"/>
    </row>
    <row r="16611" spans="5:5" ht="20.399999999999999" x14ac:dyDescent="0.25">
      <c r="E16611" s="7" ph="1"/>
    </row>
    <row r="16612" spans="5:5" ht="20.399999999999999" x14ac:dyDescent="0.25">
      <c r="E16612" s="7" ph="1"/>
    </row>
    <row r="16613" spans="5:5" ht="20.399999999999999" x14ac:dyDescent="0.25">
      <c r="E16613" s="7" ph="1"/>
    </row>
    <row r="16614" spans="5:5" ht="20.399999999999999" x14ac:dyDescent="0.25">
      <c r="E16614" s="7" ph="1"/>
    </row>
    <row r="16615" spans="5:5" ht="20.399999999999999" x14ac:dyDescent="0.25">
      <c r="E16615" s="7" ph="1"/>
    </row>
    <row r="16616" spans="5:5" ht="20.399999999999999" x14ac:dyDescent="0.25">
      <c r="E16616" s="7" ph="1"/>
    </row>
    <row r="16617" spans="5:5" ht="20.399999999999999" x14ac:dyDescent="0.25">
      <c r="E16617" s="7" ph="1"/>
    </row>
    <row r="16618" spans="5:5" ht="20.399999999999999" x14ac:dyDescent="0.25">
      <c r="E16618" s="7" ph="1"/>
    </row>
    <row r="16619" spans="5:5" ht="20.399999999999999" x14ac:dyDescent="0.25">
      <c r="E16619" s="7" ph="1"/>
    </row>
    <row r="16620" spans="5:5" ht="20.399999999999999" x14ac:dyDescent="0.25">
      <c r="E16620" s="7" ph="1"/>
    </row>
    <row r="16621" spans="5:5" ht="20.399999999999999" x14ac:dyDescent="0.25">
      <c r="E16621" s="7" ph="1"/>
    </row>
    <row r="16622" spans="5:5" ht="20.399999999999999" x14ac:dyDescent="0.25">
      <c r="E16622" s="7" ph="1"/>
    </row>
    <row r="16623" spans="5:5" ht="20.399999999999999" x14ac:dyDescent="0.25">
      <c r="E16623" s="7" ph="1"/>
    </row>
    <row r="16624" spans="5:5" ht="20.399999999999999" x14ac:dyDescent="0.25">
      <c r="E16624" s="7" ph="1"/>
    </row>
    <row r="16625" spans="5:5" ht="20.399999999999999" x14ac:dyDescent="0.25">
      <c r="E16625" s="7" ph="1"/>
    </row>
    <row r="16626" spans="5:5" ht="20.399999999999999" x14ac:dyDescent="0.25">
      <c r="E16626" s="7" ph="1"/>
    </row>
    <row r="16627" spans="5:5" ht="20.399999999999999" x14ac:dyDescent="0.25">
      <c r="E16627" s="7" ph="1"/>
    </row>
    <row r="16628" spans="5:5" ht="20.399999999999999" x14ac:dyDescent="0.25">
      <c r="E16628" s="7" ph="1"/>
    </row>
    <row r="16629" spans="5:5" ht="20.399999999999999" x14ac:dyDescent="0.25">
      <c r="E16629" s="7" ph="1"/>
    </row>
    <row r="16630" spans="5:5" ht="20.399999999999999" x14ac:dyDescent="0.25">
      <c r="E16630" s="7" ph="1"/>
    </row>
    <row r="16631" spans="5:5" ht="20.399999999999999" x14ac:dyDescent="0.25">
      <c r="E16631" s="7" ph="1"/>
    </row>
    <row r="16632" spans="5:5" ht="20.399999999999999" x14ac:dyDescent="0.25">
      <c r="E16632" s="7" ph="1"/>
    </row>
    <row r="16633" spans="5:5" ht="20.399999999999999" x14ac:dyDescent="0.25">
      <c r="E16633" s="7" ph="1"/>
    </row>
    <row r="16634" spans="5:5" ht="20.399999999999999" x14ac:dyDescent="0.25">
      <c r="E16634" s="7" ph="1"/>
    </row>
    <row r="16635" spans="5:5" ht="20.399999999999999" x14ac:dyDescent="0.25">
      <c r="E16635" s="7" ph="1"/>
    </row>
    <row r="16636" spans="5:5" ht="20.399999999999999" x14ac:dyDescent="0.25">
      <c r="E16636" s="7" ph="1"/>
    </row>
    <row r="16637" spans="5:5" ht="20.399999999999999" x14ac:dyDescent="0.25">
      <c r="E16637" s="7" ph="1"/>
    </row>
    <row r="16638" spans="5:5" ht="20.399999999999999" x14ac:dyDescent="0.25">
      <c r="E16638" s="7" ph="1"/>
    </row>
    <row r="16639" spans="5:5" ht="20.399999999999999" x14ac:dyDescent="0.25">
      <c r="E16639" s="7" ph="1"/>
    </row>
    <row r="16640" spans="5:5" ht="20.399999999999999" x14ac:dyDescent="0.25">
      <c r="E16640" s="7" ph="1"/>
    </row>
    <row r="16641" spans="5:5" ht="20.399999999999999" x14ac:dyDescent="0.25">
      <c r="E16641" s="7" ph="1"/>
    </row>
    <row r="16642" spans="5:5" ht="20.399999999999999" x14ac:dyDescent="0.25">
      <c r="E16642" s="7" ph="1"/>
    </row>
    <row r="16643" spans="5:5" ht="20.399999999999999" x14ac:dyDescent="0.25">
      <c r="E16643" s="7" ph="1"/>
    </row>
    <row r="16644" spans="5:5" ht="20.399999999999999" x14ac:dyDescent="0.25">
      <c r="E16644" s="7" ph="1"/>
    </row>
    <row r="16645" spans="5:5" ht="20.399999999999999" x14ac:dyDescent="0.25">
      <c r="E16645" s="7" ph="1"/>
    </row>
    <row r="16646" spans="5:5" ht="20.399999999999999" x14ac:dyDescent="0.25">
      <c r="E16646" s="7" ph="1"/>
    </row>
    <row r="16647" spans="5:5" ht="20.399999999999999" x14ac:dyDescent="0.25">
      <c r="E16647" s="7" ph="1"/>
    </row>
    <row r="16648" spans="5:5" ht="20.399999999999999" x14ac:dyDescent="0.25">
      <c r="E16648" s="7" ph="1"/>
    </row>
    <row r="16649" spans="5:5" ht="20.399999999999999" x14ac:dyDescent="0.25">
      <c r="E16649" s="7" ph="1"/>
    </row>
    <row r="16650" spans="5:5" ht="20.399999999999999" x14ac:dyDescent="0.25">
      <c r="E16650" s="7" ph="1"/>
    </row>
    <row r="16651" spans="5:5" ht="20.399999999999999" x14ac:dyDescent="0.25">
      <c r="E16651" s="7" ph="1"/>
    </row>
    <row r="16652" spans="5:5" ht="20.399999999999999" x14ac:dyDescent="0.25">
      <c r="E16652" s="7" ph="1"/>
    </row>
    <row r="16653" spans="5:5" ht="20.399999999999999" x14ac:dyDescent="0.25">
      <c r="E16653" s="7" ph="1"/>
    </row>
    <row r="16654" spans="5:5" ht="20.399999999999999" x14ac:dyDescent="0.25">
      <c r="E16654" s="7" ph="1"/>
    </row>
    <row r="16655" spans="5:5" ht="20.399999999999999" x14ac:dyDescent="0.25">
      <c r="E16655" s="7" ph="1"/>
    </row>
    <row r="16656" spans="5:5" ht="20.399999999999999" x14ac:dyDescent="0.25">
      <c r="E16656" s="7" ph="1"/>
    </row>
    <row r="16657" spans="5:5" ht="20.399999999999999" x14ac:dyDescent="0.25">
      <c r="E16657" s="7" ph="1"/>
    </row>
    <row r="16658" spans="5:5" ht="20.399999999999999" x14ac:dyDescent="0.25">
      <c r="E16658" s="7" ph="1"/>
    </row>
    <row r="16659" spans="5:5" ht="20.399999999999999" x14ac:dyDescent="0.25">
      <c r="E16659" s="7" ph="1"/>
    </row>
    <row r="16660" spans="5:5" ht="20.399999999999999" x14ac:dyDescent="0.25">
      <c r="E16660" s="7" ph="1"/>
    </row>
    <row r="16661" spans="5:5" ht="20.399999999999999" x14ac:dyDescent="0.25">
      <c r="E16661" s="7" ph="1"/>
    </row>
    <row r="16662" spans="5:5" ht="20.399999999999999" x14ac:dyDescent="0.25">
      <c r="E16662" s="7" ph="1"/>
    </row>
    <row r="16663" spans="5:5" ht="20.399999999999999" x14ac:dyDescent="0.25">
      <c r="E16663" s="7" ph="1"/>
    </row>
    <row r="16664" spans="5:5" ht="20.399999999999999" x14ac:dyDescent="0.25">
      <c r="E16664" s="7" ph="1"/>
    </row>
    <row r="16665" spans="5:5" ht="20.399999999999999" x14ac:dyDescent="0.25">
      <c r="E16665" s="7" ph="1"/>
    </row>
    <row r="16666" spans="5:5" ht="20.399999999999999" x14ac:dyDescent="0.25">
      <c r="E16666" s="7" ph="1"/>
    </row>
    <row r="16667" spans="5:5" ht="20.399999999999999" x14ac:dyDescent="0.25">
      <c r="E16667" s="7" ph="1"/>
    </row>
    <row r="16668" spans="5:5" ht="20.399999999999999" x14ac:dyDescent="0.25">
      <c r="E16668" s="7" ph="1"/>
    </row>
    <row r="16669" spans="5:5" ht="20.399999999999999" x14ac:dyDescent="0.25">
      <c r="E16669" s="7" ph="1"/>
    </row>
    <row r="16670" spans="5:5" ht="20.399999999999999" x14ac:dyDescent="0.25">
      <c r="E16670" s="7" ph="1"/>
    </row>
    <row r="16671" spans="5:5" ht="20.399999999999999" x14ac:dyDescent="0.25">
      <c r="E16671" s="7" ph="1"/>
    </row>
    <row r="16672" spans="5:5" ht="20.399999999999999" x14ac:dyDescent="0.25">
      <c r="E16672" s="7" ph="1"/>
    </row>
    <row r="16673" spans="5:5" ht="20.399999999999999" x14ac:dyDescent="0.25">
      <c r="E16673" s="7" ph="1"/>
    </row>
    <row r="16674" spans="5:5" ht="20.399999999999999" x14ac:dyDescent="0.25">
      <c r="E16674" s="7" ph="1"/>
    </row>
    <row r="16675" spans="5:5" ht="20.399999999999999" x14ac:dyDescent="0.25">
      <c r="E16675" s="7" ph="1"/>
    </row>
    <row r="16676" spans="5:5" ht="20.399999999999999" x14ac:dyDescent="0.25">
      <c r="E16676" s="7" ph="1"/>
    </row>
    <row r="16677" spans="5:5" ht="20.399999999999999" x14ac:dyDescent="0.25">
      <c r="E16677" s="7" ph="1"/>
    </row>
    <row r="16678" spans="5:5" ht="20.399999999999999" x14ac:dyDescent="0.25">
      <c r="E16678" s="7" ph="1"/>
    </row>
    <row r="16679" spans="5:5" ht="20.399999999999999" x14ac:dyDescent="0.25">
      <c r="E16679" s="7" ph="1"/>
    </row>
    <row r="16680" spans="5:5" ht="20.399999999999999" x14ac:dyDescent="0.25">
      <c r="E16680" s="7" ph="1"/>
    </row>
    <row r="16681" spans="5:5" ht="20.399999999999999" x14ac:dyDescent="0.25">
      <c r="E16681" s="7" ph="1"/>
    </row>
    <row r="16682" spans="5:5" ht="20.399999999999999" x14ac:dyDescent="0.25">
      <c r="E16682" s="7" ph="1"/>
    </row>
    <row r="16683" spans="5:5" ht="20.399999999999999" x14ac:dyDescent="0.25">
      <c r="E16683" s="7" ph="1"/>
    </row>
    <row r="16684" spans="5:5" ht="20.399999999999999" x14ac:dyDescent="0.25">
      <c r="E16684" s="7" ph="1"/>
    </row>
    <row r="16685" spans="5:5" ht="20.399999999999999" x14ac:dyDescent="0.25">
      <c r="E16685" s="7" ph="1"/>
    </row>
    <row r="16686" spans="5:5" ht="20.399999999999999" x14ac:dyDescent="0.25">
      <c r="E16686" s="7" ph="1"/>
    </row>
    <row r="16687" spans="5:5" ht="20.399999999999999" x14ac:dyDescent="0.25">
      <c r="E16687" s="7" ph="1"/>
    </row>
    <row r="16688" spans="5:5" ht="20.399999999999999" x14ac:dyDescent="0.25">
      <c r="E16688" s="7" ph="1"/>
    </row>
    <row r="16689" spans="5:5" ht="20.399999999999999" x14ac:dyDescent="0.25">
      <c r="E16689" s="7" ph="1"/>
    </row>
    <row r="16690" spans="5:5" ht="20.399999999999999" x14ac:dyDescent="0.25">
      <c r="E16690" s="7" ph="1"/>
    </row>
    <row r="16691" spans="5:5" ht="20.399999999999999" x14ac:dyDescent="0.25">
      <c r="E16691" s="7" ph="1"/>
    </row>
    <row r="16692" spans="5:5" ht="20.399999999999999" x14ac:dyDescent="0.25">
      <c r="E16692" s="7" ph="1"/>
    </row>
    <row r="16693" spans="5:5" ht="20.399999999999999" x14ac:dyDescent="0.25">
      <c r="E16693" s="7" ph="1"/>
    </row>
    <row r="16694" spans="5:5" ht="20.399999999999999" x14ac:dyDescent="0.25">
      <c r="E16694" s="7" ph="1"/>
    </row>
    <row r="16695" spans="5:5" ht="20.399999999999999" x14ac:dyDescent="0.25">
      <c r="E16695" s="7" ph="1"/>
    </row>
    <row r="16696" spans="5:5" ht="20.399999999999999" x14ac:dyDescent="0.25">
      <c r="E16696" s="7" ph="1"/>
    </row>
    <row r="16697" spans="5:5" ht="20.399999999999999" x14ac:dyDescent="0.25">
      <c r="E16697" s="7" ph="1"/>
    </row>
    <row r="16698" spans="5:5" ht="20.399999999999999" x14ac:dyDescent="0.25">
      <c r="E16698" s="7" ph="1"/>
    </row>
    <row r="16699" spans="5:5" ht="20.399999999999999" x14ac:dyDescent="0.25">
      <c r="E16699" s="7" ph="1"/>
    </row>
    <row r="16700" spans="5:5" ht="20.399999999999999" x14ac:dyDescent="0.25">
      <c r="E16700" s="7" ph="1"/>
    </row>
    <row r="16701" spans="5:5" ht="20.399999999999999" x14ac:dyDescent="0.25">
      <c r="E16701" s="7" ph="1"/>
    </row>
    <row r="16702" spans="5:5" ht="20.399999999999999" x14ac:dyDescent="0.25">
      <c r="E16702" s="7" ph="1"/>
    </row>
    <row r="16703" spans="5:5" ht="20.399999999999999" x14ac:dyDescent="0.25">
      <c r="E16703" s="7" ph="1"/>
    </row>
    <row r="16704" spans="5:5" ht="20.399999999999999" x14ac:dyDescent="0.25">
      <c r="E16704" s="7" ph="1"/>
    </row>
    <row r="16705" spans="5:5" ht="20.399999999999999" x14ac:dyDescent="0.25">
      <c r="E16705" s="7" ph="1"/>
    </row>
    <row r="16706" spans="5:5" ht="20.399999999999999" x14ac:dyDescent="0.25">
      <c r="E16706" s="7" ph="1"/>
    </row>
    <row r="16707" spans="5:5" ht="20.399999999999999" x14ac:dyDescent="0.25">
      <c r="E16707" s="7" ph="1"/>
    </row>
    <row r="16708" spans="5:5" ht="20.399999999999999" x14ac:dyDescent="0.25">
      <c r="E16708" s="7" ph="1"/>
    </row>
    <row r="16709" spans="5:5" ht="20.399999999999999" x14ac:dyDescent="0.25">
      <c r="E16709" s="7" ph="1"/>
    </row>
    <row r="16710" spans="5:5" ht="20.399999999999999" x14ac:dyDescent="0.25">
      <c r="E16710" s="7" ph="1"/>
    </row>
    <row r="16711" spans="5:5" ht="20.399999999999999" x14ac:dyDescent="0.25">
      <c r="E16711" s="7" ph="1"/>
    </row>
    <row r="16712" spans="5:5" ht="20.399999999999999" x14ac:dyDescent="0.25">
      <c r="E16712" s="7" ph="1"/>
    </row>
    <row r="16713" spans="5:5" ht="20.399999999999999" x14ac:dyDescent="0.25">
      <c r="E16713" s="7" ph="1"/>
    </row>
    <row r="16714" spans="5:5" ht="20.399999999999999" x14ac:dyDescent="0.25">
      <c r="E16714" s="7" ph="1"/>
    </row>
    <row r="16715" spans="5:5" ht="20.399999999999999" x14ac:dyDescent="0.25">
      <c r="E16715" s="7" ph="1"/>
    </row>
    <row r="16716" spans="5:5" ht="20.399999999999999" x14ac:dyDescent="0.25">
      <c r="E16716" s="7" ph="1"/>
    </row>
    <row r="16717" spans="5:5" ht="20.399999999999999" x14ac:dyDescent="0.25">
      <c r="E16717" s="7" ph="1"/>
    </row>
    <row r="16718" spans="5:5" ht="20.399999999999999" x14ac:dyDescent="0.25">
      <c r="E16718" s="7" ph="1"/>
    </row>
    <row r="16719" spans="5:5" ht="20.399999999999999" x14ac:dyDescent="0.25">
      <c r="E16719" s="7" ph="1"/>
    </row>
    <row r="16720" spans="5:5" ht="20.399999999999999" x14ac:dyDescent="0.25">
      <c r="E16720" s="7" ph="1"/>
    </row>
    <row r="16721" spans="5:5" ht="20.399999999999999" x14ac:dyDescent="0.25">
      <c r="E16721" s="7" ph="1"/>
    </row>
    <row r="16722" spans="5:5" ht="20.399999999999999" x14ac:dyDescent="0.25">
      <c r="E16722" s="7" ph="1"/>
    </row>
    <row r="16723" spans="5:5" ht="20.399999999999999" x14ac:dyDescent="0.25">
      <c r="E16723" s="7" ph="1"/>
    </row>
    <row r="16724" spans="5:5" ht="20.399999999999999" x14ac:dyDescent="0.25">
      <c r="E16724" s="7" ph="1"/>
    </row>
    <row r="16725" spans="5:5" ht="20.399999999999999" x14ac:dyDescent="0.25">
      <c r="E16725" s="7" ph="1"/>
    </row>
    <row r="16726" spans="5:5" ht="20.399999999999999" x14ac:dyDescent="0.25">
      <c r="E16726" s="7" ph="1"/>
    </row>
    <row r="16727" spans="5:5" ht="20.399999999999999" x14ac:dyDescent="0.25">
      <c r="E16727" s="7" ph="1"/>
    </row>
    <row r="16728" spans="5:5" ht="20.399999999999999" x14ac:dyDescent="0.25">
      <c r="E16728" s="7" ph="1"/>
    </row>
    <row r="16729" spans="5:5" ht="20.399999999999999" x14ac:dyDescent="0.25">
      <c r="E16729" s="7" ph="1"/>
    </row>
    <row r="16730" spans="5:5" ht="20.399999999999999" x14ac:dyDescent="0.25">
      <c r="E16730" s="7" ph="1"/>
    </row>
    <row r="16731" spans="5:5" ht="20.399999999999999" x14ac:dyDescent="0.25">
      <c r="E16731" s="7" ph="1"/>
    </row>
    <row r="16732" spans="5:5" ht="20.399999999999999" x14ac:dyDescent="0.25">
      <c r="E16732" s="7" ph="1"/>
    </row>
    <row r="16733" spans="5:5" ht="20.399999999999999" x14ac:dyDescent="0.25">
      <c r="E16733" s="7" ph="1"/>
    </row>
    <row r="16734" spans="5:5" ht="20.399999999999999" x14ac:dyDescent="0.25">
      <c r="E16734" s="7" ph="1"/>
    </row>
    <row r="16735" spans="5:5" ht="20.399999999999999" x14ac:dyDescent="0.25">
      <c r="E16735" s="7" ph="1"/>
    </row>
    <row r="16736" spans="5:5" ht="20.399999999999999" x14ac:dyDescent="0.25">
      <c r="E16736" s="7" ph="1"/>
    </row>
    <row r="16737" spans="5:5" ht="20.399999999999999" x14ac:dyDescent="0.25">
      <c r="E16737" s="7" ph="1"/>
    </row>
    <row r="16738" spans="5:5" ht="20.399999999999999" x14ac:dyDescent="0.25">
      <c r="E16738" s="7" ph="1"/>
    </row>
    <row r="16739" spans="5:5" ht="20.399999999999999" x14ac:dyDescent="0.25">
      <c r="E16739" s="7" ph="1"/>
    </row>
    <row r="16740" spans="5:5" ht="20.399999999999999" x14ac:dyDescent="0.25">
      <c r="E16740" s="7" ph="1"/>
    </row>
    <row r="16741" spans="5:5" ht="20.399999999999999" x14ac:dyDescent="0.25">
      <c r="E16741" s="7" ph="1"/>
    </row>
    <row r="16742" spans="5:5" ht="20.399999999999999" x14ac:dyDescent="0.25">
      <c r="E16742" s="7" ph="1"/>
    </row>
    <row r="16743" spans="5:5" ht="20.399999999999999" x14ac:dyDescent="0.25">
      <c r="E16743" s="7" ph="1"/>
    </row>
    <row r="16744" spans="5:5" ht="20.399999999999999" x14ac:dyDescent="0.25">
      <c r="E16744" s="7" ph="1"/>
    </row>
    <row r="16745" spans="5:5" ht="20.399999999999999" x14ac:dyDescent="0.25">
      <c r="E16745" s="7" ph="1"/>
    </row>
    <row r="16746" spans="5:5" ht="20.399999999999999" x14ac:dyDescent="0.25">
      <c r="E16746" s="7" ph="1"/>
    </row>
    <row r="16747" spans="5:5" ht="20.399999999999999" x14ac:dyDescent="0.25">
      <c r="E16747" s="7" ph="1"/>
    </row>
    <row r="16748" spans="5:5" ht="20.399999999999999" x14ac:dyDescent="0.25">
      <c r="E16748" s="7" ph="1"/>
    </row>
    <row r="16749" spans="5:5" ht="20.399999999999999" x14ac:dyDescent="0.25">
      <c r="E16749" s="7" ph="1"/>
    </row>
    <row r="16750" spans="5:5" ht="20.399999999999999" x14ac:dyDescent="0.25">
      <c r="E16750" s="7" ph="1"/>
    </row>
    <row r="16751" spans="5:5" ht="20.399999999999999" x14ac:dyDescent="0.25">
      <c r="E16751" s="7" ph="1"/>
    </row>
    <row r="16752" spans="5:5" ht="20.399999999999999" x14ac:dyDescent="0.25">
      <c r="E16752" s="7" ph="1"/>
    </row>
    <row r="16753" spans="5:5" ht="20.399999999999999" x14ac:dyDescent="0.25">
      <c r="E16753" s="7" ph="1"/>
    </row>
    <row r="16754" spans="5:5" ht="20.399999999999999" x14ac:dyDescent="0.25">
      <c r="E16754" s="7" ph="1"/>
    </row>
    <row r="16755" spans="5:5" ht="20.399999999999999" x14ac:dyDescent="0.25">
      <c r="E16755" s="7" ph="1"/>
    </row>
    <row r="16756" spans="5:5" ht="20.399999999999999" x14ac:dyDescent="0.25">
      <c r="E16756" s="7" ph="1"/>
    </row>
    <row r="16757" spans="5:5" ht="20.399999999999999" x14ac:dyDescent="0.25">
      <c r="E16757" s="7" ph="1"/>
    </row>
    <row r="16758" spans="5:5" ht="20.399999999999999" x14ac:dyDescent="0.25">
      <c r="E16758" s="7" ph="1"/>
    </row>
    <row r="16759" spans="5:5" ht="20.399999999999999" x14ac:dyDescent="0.25">
      <c r="E16759" s="7" ph="1"/>
    </row>
    <row r="16760" spans="5:5" ht="20.399999999999999" x14ac:dyDescent="0.25">
      <c r="E16760" s="7" ph="1"/>
    </row>
    <row r="16761" spans="5:5" ht="20.399999999999999" x14ac:dyDescent="0.25">
      <c r="E16761" s="7" ph="1"/>
    </row>
    <row r="16762" spans="5:5" ht="20.399999999999999" x14ac:dyDescent="0.25">
      <c r="E16762" s="7" ph="1"/>
    </row>
    <row r="16763" spans="5:5" ht="20.399999999999999" x14ac:dyDescent="0.25">
      <c r="E16763" s="7" ph="1"/>
    </row>
    <row r="16764" spans="5:5" ht="20.399999999999999" x14ac:dyDescent="0.25">
      <c r="E16764" s="7" ph="1"/>
    </row>
    <row r="16765" spans="5:5" ht="20.399999999999999" x14ac:dyDescent="0.25">
      <c r="E16765" s="7" ph="1"/>
    </row>
    <row r="16766" spans="5:5" ht="20.399999999999999" x14ac:dyDescent="0.25">
      <c r="E16766" s="7" ph="1"/>
    </row>
    <row r="16767" spans="5:5" ht="20.399999999999999" x14ac:dyDescent="0.25">
      <c r="E16767" s="7" ph="1"/>
    </row>
    <row r="16768" spans="5:5" ht="20.399999999999999" x14ac:dyDescent="0.25">
      <c r="E16768" s="7" ph="1"/>
    </row>
    <row r="16769" spans="5:5" ht="20.399999999999999" x14ac:dyDescent="0.25">
      <c r="E16769" s="7" ph="1"/>
    </row>
    <row r="16770" spans="5:5" ht="20.399999999999999" x14ac:dyDescent="0.25">
      <c r="E16770" s="7" ph="1"/>
    </row>
    <row r="16771" spans="5:5" ht="20.399999999999999" x14ac:dyDescent="0.25">
      <c r="E16771" s="7" ph="1"/>
    </row>
    <row r="16772" spans="5:5" ht="20.399999999999999" x14ac:dyDescent="0.25">
      <c r="E16772" s="7" ph="1"/>
    </row>
    <row r="16773" spans="5:5" ht="20.399999999999999" x14ac:dyDescent="0.25">
      <c r="E16773" s="7" ph="1"/>
    </row>
    <row r="16774" spans="5:5" ht="20.399999999999999" x14ac:dyDescent="0.25">
      <c r="E16774" s="7" ph="1"/>
    </row>
    <row r="16775" spans="5:5" ht="20.399999999999999" x14ac:dyDescent="0.25">
      <c r="E16775" s="7" ph="1"/>
    </row>
    <row r="16776" spans="5:5" ht="20.399999999999999" x14ac:dyDescent="0.25">
      <c r="E16776" s="7" ph="1"/>
    </row>
    <row r="16777" spans="5:5" ht="20.399999999999999" x14ac:dyDescent="0.25">
      <c r="E16777" s="7" ph="1"/>
    </row>
    <row r="16778" spans="5:5" ht="20.399999999999999" x14ac:dyDescent="0.25">
      <c r="E16778" s="7" ph="1"/>
    </row>
    <row r="16779" spans="5:5" ht="20.399999999999999" x14ac:dyDescent="0.25">
      <c r="E16779" s="7" ph="1"/>
    </row>
    <row r="16780" spans="5:5" ht="20.399999999999999" x14ac:dyDescent="0.25">
      <c r="E16780" s="7" ph="1"/>
    </row>
    <row r="16781" spans="5:5" ht="20.399999999999999" x14ac:dyDescent="0.25">
      <c r="E16781" s="7" ph="1"/>
    </row>
    <row r="16782" spans="5:5" ht="20.399999999999999" x14ac:dyDescent="0.25">
      <c r="E16782" s="7" ph="1"/>
    </row>
    <row r="16783" spans="5:5" ht="20.399999999999999" x14ac:dyDescent="0.25">
      <c r="E16783" s="7" ph="1"/>
    </row>
    <row r="16784" spans="5:5" ht="20.399999999999999" x14ac:dyDescent="0.25">
      <c r="E16784" s="7" ph="1"/>
    </row>
    <row r="16785" spans="5:5" ht="20.399999999999999" x14ac:dyDescent="0.25">
      <c r="E16785" s="7" ph="1"/>
    </row>
    <row r="16786" spans="5:5" ht="20.399999999999999" x14ac:dyDescent="0.25">
      <c r="E16786" s="7" ph="1"/>
    </row>
    <row r="16787" spans="5:5" ht="20.399999999999999" x14ac:dyDescent="0.25">
      <c r="E16787" s="7" ph="1"/>
    </row>
    <row r="16788" spans="5:5" ht="20.399999999999999" x14ac:dyDescent="0.25">
      <c r="E16788" s="7" ph="1"/>
    </row>
    <row r="16789" spans="5:5" ht="20.399999999999999" x14ac:dyDescent="0.25">
      <c r="E16789" s="7" ph="1"/>
    </row>
    <row r="16790" spans="5:5" ht="20.399999999999999" x14ac:dyDescent="0.25">
      <c r="E16790" s="7" ph="1"/>
    </row>
    <row r="16791" spans="5:5" ht="20.399999999999999" x14ac:dyDescent="0.25">
      <c r="E16791" s="7" ph="1"/>
    </row>
    <row r="16792" spans="5:5" ht="20.399999999999999" x14ac:dyDescent="0.25">
      <c r="E16792" s="7" ph="1"/>
    </row>
    <row r="16793" spans="5:5" ht="20.399999999999999" x14ac:dyDescent="0.25">
      <c r="E16793" s="7" ph="1"/>
    </row>
    <row r="16794" spans="5:5" ht="20.399999999999999" x14ac:dyDescent="0.25">
      <c r="E16794" s="7" ph="1"/>
    </row>
    <row r="16795" spans="5:5" ht="20.399999999999999" x14ac:dyDescent="0.25">
      <c r="E16795" s="7" ph="1"/>
    </row>
    <row r="16796" spans="5:5" ht="20.399999999999999" x14ac:dyDescent="0.25">
      <c r="E16796" s="7" ph="1"/>
    </row>
    <row r="16797" spans="5:5" ht="20.399999999999999" x14ac:dyDescent="0.25">
      <c r="E16797" s="7" ph="1"/>
    </row>
    <row r="16798" spans="5:5" ht="20.399999999999999" x14ac:dyDescent="0.25">
      <c r="E16798" s="7" ph="1"/>
    </row>
    <row r="16799" spans="5:5" ht="20.399999999999999" x14ac:dyDescent="0.25">
      <c r="E16799" s="7" ph="1"/>
    </row>
    <row r="16800" spans="5:5" ht="20.399999999999999" x14ac:dyDescent="0.25">
      <c r="E16800" s="7" ph="1"/>
    </row>
    <row r="16801" spans="5:5" ht="20.399999999999999" x14ac:dyDescent="0.25">
      <c r="E16801" s="7" ph="1"/>
    </row>
    <row r="16802" spans="5:5" ht="20.399999999999999" x14ac:dyDescent="0.25">
      <c r="E16802" s="7" ph="1"/>
    </row>
    <row r="16803" spans="5:5" ht="20.399999999999999" x14ac:dyDescent="0.25">
      <c r="E16803" s="7" ph="1"/>
    </row>
    <row r="16804" spans="5:5" ht="20.399999999999999" x14ac:dyDescent="0.25">
      <c r="E16804" s="7" ph="1"/>
    </row>
    <row r="16805" spans="5:5" ht="20.399999999999999" x14ac:dyDescent="0.25">
      <c r="E16805" s="7" ph="1"/>
    </row>
    <row r="16806" spans="5:5" ht="20.399999999999999" x14ac:dyDescent="0.25">
      <c r="E16806" s="7" ph="1"/>
    </row>
    <row r="16807" spans="5:5" ht="20.399999999999999" x14ac:dyDescent="0.25">
      <c r="E16807" s="7" ph="1"/>
    </row>
    <row r="16808" spans="5:5" ht="20.399999999999999" x14ac:dyDescent="0.25">
      <c r="E16808" s="7" ph="1"/>
    </row>
    <row r="16809" spans="5:5" ht="20.399999999999999" x14ac:dyDescent="0.25">
      <c r="E16809" s="7" ph="1"/>
    </row>
    <row r="16810" spans="5:5" ht="20.399999999999999" x14ac:dyDescent="0.25">
      <c r="E16810" s="7" ph="1"/>
    </row>
    <row r="16811" spans="5:5" ht="20.399999999999999" x14ac:dyDescent="0.25">
      <c r="E16811" s="7" ph="1"/>
    </row>
    <row r="16812" spans="5:5" ht="20.399999999999999" x14ac:dyDescent="0.25">
      <c r="E16812" s="7" ph="1"/>
    </row>
    <row r="16813" spans="5:5" ht="20.399999999999999" x14ac:dyDescent="0.25">
      <c r="E16813" s="7" ph="1"/>
    </row>
    <row r="16814" spans="5:5" ht="20.399999999999999" x14ac:dyDescent="0.25">
      <c r="E16814" s="7" ph="1"/>
    </row>
    <row r="16815" spans="5:5" ht="20.399999999999999" x14ac:dyDescent="0.25">
      <c r="E16815" s="7" ph="1"/>
    </row>
    <row r="16816" spans="5:5" ht="20.399999999999999" x14ac:dyDescent="0.25">
      <c r="E16816" s="7" ph="1"/>
    </row>
    <row r="16817" spans="5:5" ht="20.399999999999999" x14ac:dyDescent="0.25">
      <c r="E16817" s="7" ph="1"/>
    </row>
    <row r="16818" spans="5:5" ht="20.399999999999999" x14ac:dyDescent="0.25">
      <c r="E16818" s="7" ph="1"/>
    </row>
    <row r="16819" spans="5:5" ht="20.399999999999999" x14ac:dyDescent="0.25">
      <c r="E16819" s="7" ph="1"/>
    </row>
    <row r="16820" spans="5:5" ht="20.399999999999999" x14ac:dyDescent="0.25">
      <c r="E16820" s="7" ph="1"/>
    </row>
    <row r="16821" spans="5:5" ht="20.399999999999999" x14ac:dyDescent="0.25">
      <c r="E16821" s="7" ph="1"/>
    </row>
    <row r="16822" spans="5:5" ht="20.399999999999999" x14ac:dyDescent="0.25">
      <c r="E16822" s="7" ph="1"/>
    </row>
    <row r="16823" spans="5:5" ht="20.399999999999999" x14ac:dyDescent="0.25">
      <c r="E16823" s="7" ph="1"/>
    </row>
    <row r="16824" spans="5:5" ht="20.399999999999999" x14ac:dyDescent="0.25">
      <c r="E16824" s="7" ph="1"/>
    </row>
    <row r="16825" spans="5:5" ht="20.399999999999999" x14ac:dyDescent="0.25">
      <c r="E16825" s="7" ph="1"/>
    </row>
    <row r="16826" spans="5:5" ht="20.399999999999999" x14ac:dyDescent="0.25">
      <c r="E16826" s="7" ph="1"/>
    </row>
    <row r="16827" spans="5:5" ht="20.399999999999999" x14ac:dyDescent="0.25">
      <c r="E16827" s="7" ph="1"/>
    </row>
    <row r="16828" spans="5:5" ht="20.399999999999999" x14ac:dyDescent="0.25">
      <c r="E16828" s="7" ph="1"/>
    </row>
    <row r="16829" spans="5:5" ht="20.399999999999999" x14ac:dyDescent="0.25">
      <c r="E16829" s="7" ph="1"/>
    </row>
    <row r="16830" spans="5:5" ht="20.399999999999999" x14ac:dyDescent="0.25">
      <c r="E16830" s="7" ph="1"/>
    </row>
    <row r="16831" spans="5:5" ht="20.399999999999999" x14ac:dyDescent="0.25">
      <c r="E16831" s="7" ph="1"/>
    </row>
    <row r="16832" spans="5:5" ht="20.399999999999999" x14ac:dyDescent="0.25">
      <c r="E16832" s="7" ph="1"/>
    </row>
    <row r="16833" spans="5:5" ht="20.399999999999999" x14ac:dyDescent="0.25">
      <c r="E16833" s="7" ph="1"/>
    </row>
    <row r="16834" spans="5:5" ht="20.399999999999999" x14ac:dyDescent="0.25">
      <c r="E16834" s="7" ph="1"/>
    </row>
    <row r="16835" spans="5:5" ht="20.399999999999999" x14ac:dyDescent="0.25">
      <c r="E16835" s="7" ph="1"/>
    </row>
    <row r="16836" spans="5:5" ht="20.399999999999999" x14ac:dyDescent="0.25">
      <c r="E16836" s="7" ph="1"/>
    </row>
    <row r="16837" spans="5:5" ht="20.399999999999999" x14ac:dyDescent="0.25">
      <c r="E16837" s="7" ph="1"/>
    </row>
    <row r="16838" spans="5:5" ht="20.399999999999999" x14ac:dyDescent="0.25">
      <c r="E16838" s="7" ph="1"/>
    </row>
    <row r="16839" spans="5:5" ht="20.399999999999999" x14ac:dyDescent="0.25">
      <c r="E16839" s="7" ph="1"/>
    </row>
    <row r="16840" spans="5:5" ht="20.399999999999999" x14ac:dyDescent="0.25">
      <c r="E16840" s="7" ph="1"/>
    </row>
    <row r="16841" spans="5:5" ht="20.399999999999999" x14ac:dyDescent="0.25">
      <c r="E16841" s="7" ph="1"/>
    </row>
    <row r="16842" spans="5:5" ht="20.399999999999999" x14ac:dyDescent="0.25">
      <c r="E16842" s="7" ph="1"/>
    </row>
    <row r="16843" spans="5:5" ht="20.399999999999999" x14ac:dyDescent="0.25">
      <c r="E16843" s="7" ph="1"/>
    </row>
    <row r="16844" spans="5:5" ht="20.399999999999999" x14ac:dyDescent="0.25">
      <c r="E16844" s="7" ph="1"/>
    </row>
    <row r="16845" spans="5:5" ht="20.399999999999999" x14ac:dyDescent="0.25">
      <c r="E16845" s="7" ph="1"/>
    </row>
    <row r="16846" spans="5:5" ht="20.399999999999999" x14ac:dyDescent="0.25">
      <c r="E16846" s="7" ph="1"/>
    </row>
    <row r="16847" spans="5:5" ht="20.399999999999999" x14ac:dyDescent="0.25">
      <c r="E16847" s="7" ph="1"/>
    </row>
    <row r="16848" spans="5:5" ht="20.399999999999999" x14ac:dyDescent="0.25">
      <c r="E16848" s="7" ph="1"/>
    </row>
    <row r="16849" spans="5:5" ht="20.399999999999999" x14ac:dyDescent="0.25">
      <c r="E16849" s="7" ph="1"/>
    </row>
    <row r="16850" spans="5:5" ht="20.399999999999999" x14ac:dyDescent="0.25">
      <c r="E16850" s="7" ph="1"/>
    </row>
    <row r="16851" spans="5:5" ht="20.399999999999999" x14ac:dyDescent="0.25">
      <c r="E16851" s="7" ph="1"/>
    </row>
    <row r="16852" spans="5:5" ht="20.399999999999999" x14ac:dyDescent="0.25">
      <c r="E16852" s="7" ph="1"/>
    </row>
    <row r="16853" spans="5:5" ht="20.399999999999999" x14ac:dyDescent="0.25">
      <c r="E16853" s="7" ph="1"/>
    </row>
    <row r="16854" spans="5:5" ht="20.399999999999999" x14ac:dyDescent="0.25">
      <c r="E16854" s="7" ph="1"/>
    </row>
    <row r="16855" spans="5:5" ht="20.399999999999999" x14ac:dyDescent="0.25">
      <c r="E16855" s="7" ph="1"/>
    </row>
    <row r="16856" spans="5:5" ht="20.399999999999999" x14ac:dyDescent="0.25">
      <c r="E16856" s="7" ph="1"/>
    </row>
    <row r="16857" spans="5:5" ht="20.399999999999999" x14ac:dyDescent="0.25">
      <c r="E16857" s="7" ph="1"/>
    </row>
    <row r="16858" spans="5:5" ht="20.399999999999999" x14ac:dyDescent="0.25">
      <c r="E16858" s="7" ph="1"/>
    </row>
    <row r="16859" spans="5:5" ht="20.399999999999999" x14ac:dyDescent="0.25">
      <c r="E16859" s="7" ph="1"/>
    </row>
    <row r="16860" spans="5:5" ht="20.399999999999999" x14ac:dyDescent="0.25">
      <c r="E16860" s="7" ph="1"/>
    </row>
    <row r="16861" spans="5:5" ht="20.399999999999999" x14ac:dyDescent="0.25">
      <c r="E16861" s="7" ph="1"/>
    </row>
    <row r="16862" spans="5:5" ht="20.399999999999999" x14ac:dyDescent="0.25">
      <c r="E16862" s="7" ph="1"/>
    </row>
    <row r="16863" spans="5:5" ht="20.399999999999999" x14ac:dyDescent="0.25">
      <c r="E16863" s="7" ph="1"/>
    </row>
    <row r="16864" spans="5:5" ht="20.399999999999999" x14ac:dyDescent="0.25">
      <c r="E16864" s="7" ph="1"/>
    </row>
    <row r="16865" spans="5:5" ht="20.399999999999999" x14ac:dyDescent="0.25">
      <c r="E16865" s="7" ph="1"/>
    </row>
    <row r="16866" spans="5:5" ht="20.399999999999999" x14ac:dyDescent="0.25">
      <c r="E16866" s="7" ph="1"/>
    </row>
    <row r="16867" spans="5:5" ht="20.399999999999999" x14ac:dyDescent="0.25">
      <c r="E16867" s="7" ph="1"/>
    </row>
    <row r="16868" spans="5:5" ht="20.399999999999999" x14ac:dyDescent="0.25">
      <c r="E16868" s="7" ph="1"/>
    </row>
    <row r="16869" spans="5:5" ht="20.399999999999999" x14ac:dyDescent="0.25">
      <c r="E16869" s="7" ph="1"/>
    </row>
    <row r="16870" spans="5:5" ht="20.399999999999999" x14ac:dyDescent="0.25">
      <c r="E16870" s="7" ph="1"/>
    </row>
    <row r="16871" spans="5:5" ht="20.399999999999999" x14ac:dyDescent="0.25">
      <c r="E16871" s="7" ph="1"/>
    </row>
    <row r="16872" spans="5:5" ht="20.399999999999999" x14ac:dyDescent="0.25">
      <c r="E16872" s="7" ph="1"/>
    </row>
    <row r="16873" spans="5:5" ht="20.399999999999999" x14ac:dyDescent="0.25">
      <c r="E16873" s="7" ph="1"/>
    </row>
    <row r="16874" spans="5:5" ht="20.399999999999999" x14ac:dyDescent="0.25">
      <c r="E16874" s="7" ph="1"/>
    </row>
    <row r="16875" spans="5:5" ht="20.399999999999999" x14ac:dyDescent="0.25">
      <c r="E16875" s="7" ph="1"/>
    </row>
    <row r="16876" spans="5:5" ht="20.399999999999999" x14ac:dyDescent="0.25">
      <c r="E16876" s="7" ph="1"/>
    </row>
    <row r="16877" spans="5:5" ht="20.399999999999999" x14ac:dyDescent="0.25">
      <c r="E16877" s="7" ph="1"/>
    </row>
    <row r="16878" spans="5:5" ht="20.399999999999999" x14ac:dyDescent="0.25">
      <c r="E16878" s="7" ph="1"/>
    </row>
    <row r="16879" spans="5:5" ht="20.399999999999999" x14ac:dyDescent="0.25">
      <c r="E16879" s="7" ph="1"/>
    </row>
    <row r="16880" spans="5:5" ht="20.399999999999999" x14ac:dyDescent="0.25">
      <c r="E16880" s="7" ph="1"/>
    </row>
    <row r="16881" spans="5:5" ht="20.399999999999999" x14ac:dyDescent="0.25">
      <c r="E16881" s="7" ph="1"/>
    </row>
    <row r="16882" spans="5:5" ht="20.399999999999999" x14ac:dyDescent="0.25">
      <c r="E16882" s="7" ph="1"/>
    </row>
    <row r="16883" spans="5:5" ht="20.399999999999999" x14ac:dyDescent="0.25">
      <c r="E16883" s="7" ph="1"/>
    </row>
    <row r="16884" spans="5:5" ht="20.399999999999999" x14ac:dyDescent="0.25">
      <c r="E16884" s="7" ph="1"/>
    </row>
    <row r="16885" spans="5:5" ht="20.399999999999999" x14ac:dyDescent="0.25">
      <c r="E16885" s="7" ph="1"/>
    </row>
    <row r="16886" spans="5:5" ht="20.399999999999999" x14ac:dyDescent="0.25">
      <c r="E16886" s="7" ph="1"/>
    </row>
    <row r="16887" spans="5:5" ht="20.399999999999999" x14ac:dyDescent="0.25">
      <c r="E16887" s="7" ph="1"/>
    </row>
    <row r="16888" spans="5:5" ht="20.399999999999999" x14ac:dyDescent="0.25">
      <c r="E16888" s="7" ph="1"/>
    </row>
    <row r="16889" spans="5:5" ht="20.399999999999999" x14ac:dyDescent="0.25">
      <c r="E16889" s="7" ph="1"/>
    </row>
    <row r="16890" spans="5:5" ht="20.399999999999999" x14ac:dyDescent="0.25">
      <c r="E16890" s="7" ph="1"/>
    </row>
    <row r="16891" spans="5:5" ht="20.399999999999999" x14ac:dyDescent="0.25">
      <c r="E16891" s="7" ph="1"/>
    </row>
    <row r="16892" spans="5:5" ht="20.399999999999999" x14ac:dyDescent="0.25">
      <c r="E16892" s="7" ph="1"/>
    </row>
    <row r="16893" spans="5:5" ht="20.399999999999999" x14ac:dyDescent="0.25">
      <c r="E16893" s="7" ph="1"/>
    </row>
    <row r="16894" spans="5:5" ht="20.399999999999999" x14ac:dyDescent="0.25">
      <c r="E16894" s="7" ph="1"/>
    </row>
    <row r="16895" spans="5:5" ht="20.399999999999999" x14ac:dyDescent="0.25">
      <c r="E16895" s="7" ph="1"/>
    </row>
    <row r="16896" spans="5:5" ht="20.399999999999999" x14ac:dyDescent="0.25">
      <c r="E16896" s="7" ph="1"/>
    </row>
    <row r="16897" spans="5:5" ht="20.399999999999999" x14ac:dyDescent="0.25">
      <c r="E16897" s="7" ph="1"/>
    </row>
    <row r="16898" spans="5:5" ht="20.399999999999999" x14ac:dyDescent="0.25">
      <c r="E16898" s="7" ph="1"/>
    </row>
    <row r="16899" spans="5:5" ht="20.399999999999999" x14ac:dyDescent="0.25">
      <c r="E16899" s="7" ph="1"/>
    </row>
    <row r="16900" spans="5:5" ht="20.399999999999999" x14ac:dyDescent="0.25">
      <c r="E16900" s="7" ph="1"/>
    </row>
    <row r="16901" spans="5:5" ht="20.399999999999999" x14ac:dyDescent="0.25">
      <c r="E16901" s="7" ph="1"/>
    </row>
    <row r="16902" spans="5:5" ht="20.399999999999999" x14ac:dyDescent="0.25">
      <c r="E16902" s="7" ph="1"/>
    </row>
    <row r="16903" spans="5:5" ht="20.399999999999999" x14ac:dyDescent="0.25">
      <c r="E16903" s="7" ph="1"/>
    </row>
    <row r="16904" spans="5:5" ht="20.399999999999999" x14ac:dyDescent="0.25">
      <c r="E16904" s="7" ph="1"/>
    </row>
    <row r="16905" spans="5:5" ht="20.399999999999999" x14ac:dyDescent="0.25">
      <c r="E16905" s="7" ph="1"/>
    </row>
    <row r="16906" spans="5:5" ht="20.399999999999999" x14ac:dyDescent="0.25">
      <c r="E16906" s="7" ph="1"/>
    </row>
    <row r="16907" spans="5:5" ht="20.399999999999999" x14ac:dyDescent="0.25">
      <c r="E16907" s="7" ph="1"/>
    </row>
    <row r="16908" spans="5:5" ht="20.399999999999999" x14ac:dyDescent="0.25">
      <c r="E16908" s="7" ph="1"/>
    </row>
    <row r="16909" spans="5:5" ht="20.399999999999999" x14ac:dyDescent="0.25">
      <c r="E16909" s="7" ph="1"/>
    </row>
    <row r="16910" spans="5:5" ht="20.399999999999999" x14ac:dyDescent="0.25">
      <c r="E16910" s="7" ph="1"/>
    </row>
    <row r="16911" spans="5:5" ht="20.399999999999999" x14ac:dyDescent="0.25">
      <c r="E16911" s="7" ph="1"/>
    </row>
    <row r="16912" spans="5:5" ht="20.399999999999999" x14ac:dyDescent="0.25">
      <c r="E16912" s="7" ph="1"/>
    </row>
    <row r="16913" spans="5:5" ht="20.399999999999999" x14ac:dyDescent="0.25">
      <c r="E16913" s="7" ph="1"/>
    </row>
    <row r="16914" spans="5:5" ht="20.399999999999999" x14ac:dyDescent="0.25">
      <c r="E16914" s="7" ph="1"/>
    </row>
    <row r="16915" spans="5:5" ht="20.399999999999999" x14ac:dyDescent="0.25">
      <c r="E16915" s="7" ph="1"/>
    </row>
    <row r="16916" spans="5:5" ht="20.399999999999999" x14ac:dyDescent="0.25">
      <c r="E16916" s="7" ph="1"/>
    </row>
    <row r="16917" spans="5:5" ht="20.399999999999999" x14ac:dyDescent="0.25">
      <c r="E16917" s="7" ph="1"/>
    </row>
    <row r="16918" spans="5:5" ht="20.399999999999999" x14ac:dyDescent="0.25">
      <c r="E16918" s="7" ph="1"/>
    </row>
    <row r="16919" spans="5:5" ht="20.399999999999999" x14ac:dyDescent="0.25">
      <c r="E16919" s="7" ph="1"/>
    </row>
    <row r="16920" spans="5:5" ht="20.399999999999999" x14ac:dyDescent="0.25">
      <c r="E16920" s="7" ph="1"/>
    </row>
    <row r="16921" spans="5:5" ht="20.399999999999999" x14ac:dyDescent="0.25">
      <c r="E16921" s="7" ph="1"/>
    </row>
    <row r="16922" spans="5:5" ht="20.399999999999999" x14ac:dyDescent="0.25">
      <c r="E16922" s="7" ph="1"/>
    </row>
    <row r="16923" spans="5:5" ht="20.399999999999999" x14ac:dyDescent="0.25">
      <c r="E16923" s="7" ph="1"/>
    </row>
    <row r="16924" spans="5:5" ht="20.399999999999999" x14ac:dyDescent="0.25">
      <c r="E16924" s="7" ph="1"/>
    </row>
    <row r="16925" spans="5:5" ht="20.399999999999999" x14ac:dyDescent="0.25">
      <c r="E16925" s="7" ph="1"/>
    </row>
    <row r="16926" spans="5:5" ht="20.399999999999999" x14ac:dyDescent="0.25">
      <c r="E16926" s="7" ph="1"/>
    </row>
    <row r="16927" spans="5:5" ht="20.399999999999999" x14ac:dyDescent="0.25">
      <c r="E16927" s="7" ph="1"/>
    </row>
    <row r="16928" spans="5:5" ht="20.399999999999999" x14ac:dyDescent="0.25">
      <c r="E16928" s="7" ph="1"/>
    </row>
    <row r="16929" spans="5:5" ht="20.399999999999999" x14ac:dyDescent="0.25">
      <c r="E16929" s="7" ph="1"/>
    </row>
    <row r="16930" spans="5:5" ht="20.399999999999999" x14ac:dyDescent="0.25">
      <c r="E16930" s="7" ph="1"/>
    </row>
    <row r="16931" spans="5:5" ht="20.399999999999999" x14ac:dyDescent="0.25">
      <c r="E16931" s="7" ph="1"/>
    </row>
    <row r="16932" spans="5:5" ht="20.399999999999999" x14ac:dyDescent="0.25">
      <c r="E16932" s="7" ph="1"/>
    </row>
    <row r="16933" spans="5:5" ht="20.399999999999999" x14ac:dyDescent="0.25">
      <c r="E16933" s="7" ph="1"/>
    </row>
    <row r="16934" spans="5:5" ht="20.399999999999999" x14ac:dyDescent="0.25">
      <c r="E16934" s="7" ph="1"/>
    </row>
    <row r="16935" spans="5:5" ht="20.399999999999999" x14ac:dyDescent="0.25">
      <c r="E16935" s="7" ph="1"/>
    </row>
    <row r="16936" spans="5:5" ht="20.399999999999999" x14ac:dyDescent="0.25">
      <c r="E16936" s="7" ph="1"/>
    </row>
    <row r="16937" spans="5:5" ht="20.399999999999999" x14ac:dyDescent="0.25">
      <c r="E16937" s="7" ph="1"/>
    </row>
    <row r="16938" spans="5:5" ht="20.399999999999999" x14ac:dyDescent="0.25">
      <c r="E16938" s="7" ph="1"/>
    </row>
    <row r="16939" spans="5:5" ht="20.399999999999999" x14ac:dyDescent="0.25">
      <c r="E16939" s="7" ph="1"/>
    </row>
    <row r="16940" spans="5:5" ht="20.399999999999999" x14ac:dyDescent="0.25">
      <c r="E16940" s="7" ph="1"/>
    </row>
    <row r="16941" spans="5:5" ht="20.399999999999999" x14ac:dyDescent="0.25">
      <c r="E16941" s="7" ph="1"/>
    </row>
    <row r="16942" spans="5:5" ht="20.399999999999999" x14ac:dyDescent="0.25">
      <c r="E16942" s="7" ph="1"/>
    </row>
    <row r="16943" spans="5:5" ht="20.399999999999999" x14ac:dyDescent="0.25">
      <c r="E16943" s="7" ph="1"/>
    </row>
    <row r="16944" spans="5:5" ht="20.399999999999999" x14ac:dyDescent="0.25">
      <c r="E16944" s="7" ph="1"/>
    </row>
    <row r="16945" spans="5:5" ht="20.399999999999999" x14ac:dyDescent="0.25">
      <c r="E16945" s="7" ph="1"/>
    </row>
    <row r="16946" spans="5:5" ht="20.399999999999999" x14ac:dyDescent="0.25">
      <c r="E16946" s="7" ph="1"/>
    </row>
    <row r="16947" spans="5:5" ht="20.399999999999999" x14ac:dyDescent="0.25">
      <c r="E16947" s="7" ph="1"/>
    </row>
    <row r="16948" spans="5:5" ht="20.399999999999999" x14ac:dyDescent="0.25">
      <c r="E16948" s="7" ph="1"/>
    </row>
    <row r="16949" spans="5:5" ht="20.399999999999999" x14ac:dyDescent="0.25">
      <c r="E16949" s="7" ph="1"/>
    </row>
    <row r="16950" spans="5:5" ht="20.399999999999999" x14ac:dyDescent="0.25">
      <c r="E16950" s="7" ph="1"/>
    </row>
    <row r="16951" spans="5:5" ht="20.399999999999999" x14ac:dyDescent="0.25">
      <c r="E16951" s="7" ph="1"/>
    </row>
    <row r="16952" spans="5:5" ht="20.399999999999999" x14ac:dyDescent="0.25">
      <c r="E16952" s="7" ph="1"/>
    </row>
    <row r="16953" spans="5:5" ht="20.399999999999999" x14ac:dyDescent="0.25">
      <c r="E16953" s="7" ph="1"/>
    </row>
    <row r="16954" spans="5:5" ht="20.399999999999999" x14ac:dyDescent="0.25">
      <c r="E16954" s="7" ph="1"/>
    </row>
    <row r="16955" spans="5:5" ht="20.399999999999999" x14ac:dyDescent="0.25">
      <c r="E16955" s="7" ph="1"/>
    </row>
    <row r="16956" spans="5:5" ht="20.399999999999999" x14ac:dyDescent="0.25">
      <c r="E16956" s="7" ph="1"/>
    </row>
    <row r="16957" spans="5:5" ht="20.399999999999999" x14ac:dyDescent="0.25">
      <c r="E16957" s="7" ph="1"/>
    </row>
    <row r="16958" spans="5:5" ht="20.399999999999999" x14ac:dyDescent="0.25">
      <c r="E16958" s="7" ph="1"/>
    </row>
    <row r="16959" spans="5:5" ht="20.399999999999999" x14ac:dyDescent="0.25">
      <c r="E16959" s="7" ph="1"/>
    </row>
    <row r="16960" spans="5:5" ht="20.399999999999999" x14ac:dyDescent="0.25">
      <c r="E16960" s="7" ph="1"/>
    </row>
    <row r="16961" spans="5:5" ht="20.399999999999999" x14ac:dyDescent="0.25">
      <c r="E16961" s="7" ph="1"/>
    </row>
    <row r="16962" spans="5:5" ht="20.399999999999999" x14ac:dyDescent="0.25">
      <c r="E16962" s="7" ph="1"/>
    </row>
    <row r="16963" spans="5:5" ht="20.399999999999999" x14ac:dyDescent="0.25">
      <c r="E16963" s="7" ph="1"/>
    </row>
    <row r="16964" spans="5:5" ht="20.399999999999999" x14ac:dyDescent="0.25">
      <c r="E16964" s="7" ph="1"/>
    </row>
    <row r="16965" spans="5:5" ht="20.399999999999999" x14ac:dyDescent="0.25">
      <c r="E16965" s="7" ph="1"/>
    </row>
    <row r="16966" spans="5:5" ht="20.399999999999999" x14ac:dyDescent="0.25">
      <c r="E16966" s="7" ph="1"/>
    </row>
    <row r="16967" spans="5:5" ht="20.399999999999999" x14ac:dyDescent="0.25">
      <c r="E16967" s="7" ph="1"/>
    </row>
    <row r="16968" spans="5:5" ht="20.399999999999999" x14ac:dyDescent="0.25">
      <c r="E16968" s="7" ph="1"/>
    </row>
    <row r="16969" spans="5:5" ht="20.399999999999999" x14ac:dyDescent="0.25">
      <c r="E16969" s="7" ph="1"/>
    </row>
    <row r="16970" spans="5:5" ht="20.399999999999999" x14ac:dyDescent="0.25">
      <c r="E16970" s="7" ph="1"/>
    </row>
    <row r="16971" spans="5:5" ht="20.399999999999999" x14ac:dyDescent="0.25">
      <c r="E16971" s="7" ph="1"/>
    </row>
    <row r="16972" spans="5:5" ht="20.399999999999999" x14ac:dyDescent="0.25">
      <c r="E16972" s="7" ph="1"/>
    </row>
    <row r="16973" spans="5:5" ht="20.399999999999999" x14ac:dyDescent="0.25">
      <c r="E16973" s="7" ph="1"/>
    </row>
    <row r="16974" spans="5:5" ht="20.399999999999999" x14ac:dyDescent="0.25">
      <c r="E16974" s="7" ph="1"/>
    </row>
    <row r="16975" spans="5:5" ht="20.399999999999999" x14ac:dyDescent="0.25">
      <c r="E16975" s="7" ph="1"/>
    </row>
    <row r="16976" spans="5:5" ht="20.399999999999999" x14ac:dyDescent="0.25">
      <c r="E16976" s="7" ph="1"/>
    </row>
    <row r="16977" spans="5:5" ht="20.399999999999999" x14ac:dyDescent="0.25">
      <c r="E16977" s="7" ph="1"/>
    </row>
    <row r="16978" spans="5:5" ht="20.399999999999999" x14ac:dyDescent="0.25">
      <c r="E16978" s="7" ph="1"/>
    </row>
    <row r="16979" spans="5:5" ht="20.399999999999999" x14ac:dyDescent="0.25">
      <c r="E16979" s="7" ph="1"/>
    </row>
    <row r="16980" spans="5:5" ht="20.399999999999999" x14ac:dyDescent="0.25">
      <c r="E16980" s="7" ph="1"/>
    </row>
    <row r="16981" spans="5:5" ht="20.399999999999999" x14ac:dyDescent="0.25">
      <c r="E16981" s="7" ph="1"/>
    </row>
    <row r="16982" spans="5:5" ht="20.399999999999999" x14ac:dyDescent="0.25">
      <c r="E16982" s="7" ph="1"/>
    </row>
    <row r="16983" spans="5:5" ht="20.399999999999999" x14ac:dyDescent="0.25">
      <c r="E16983" s="7" ph="1"/>
    </row>
    <row r="16984" spans="5:5" ht="20.399999999999999" x14ac:dyDescent="0.25">
      <c r="E16984" s="7" ph="1"/>
    </row>
    <row r="16985" spans="5:5" ht="20.399999999999999" x14ac:dyDescent="0.25">
      <c r="E16985" s="7" ph="1"/>
    </row>
    <row r="16986" spans="5:5" ht="20.399999999999999" x14ac:dyDescent="0.25">
      <c r="E16986" s="7" ph="1"/>
    </row>
    <row r="16987" spans="5:5" ht="20.399999999999999" x14ac:dyDescent="0.25">
      <c r="E16987" s="7" ph="1"/>
    </row>
    <row r="16988" spans="5:5" ht="20.399999999999999" x14ac:dyDescent="0.25">
      <c r="E16988" s="7" ph="1"/>
    </row>
    <row r="16989" spans="5:5" ht="20.399999999999999" x14ac:dyDescent="0.25">
      <c r="E16989" s="7" ph="1"/>
    </row>
    <row r="16990" spans="5:5" ht="20.399999999999999" x14ac:dyDescent="0.25">
      <c r="E16990" s="7" ph="1"/>
    </row>
    <row r="16991" spans="5:5" ht="20.399999999999999" x14ac:dyDescent="0.25">
      <c r="E16991" s="7" ph="1"/>
    </row>
    <row r="16992" spans="5:5" ht="20.399999999999999" x14ac:dyDescent="0.25">
      <c r="E16992" s="7" ph="1"/>
    </row>
    <row r="16993" spans="5:5" ht="20.399999999999999" x14ac:dyDescent="0.25">
      <c r="E16993" s="7" ph="1"/>
    </row>
    <row r="16994" spans="5:5" ht="20.399999999999999" x14ac:dyDescent="0.25">
      <c r="E16994" s="7" ph="1"/>
    </row>
    <row r="16995" spans="5:5" ht="20.399999999999999" x14ac:dyDescent="0.25">
      <c r="E16995" s="7" ph="1"/>
    </row>
    <row r="16996" spans="5:5" ht="20.399999999999999" x14ac:dyDescent="0.25">
      <c r="E16996" s="7" ph="1"/>
    </row>
    <row r="16997" spans="5:5" ht="20.399999999999999" x14ac:dyDescent="0.25">
      <c r="E16997" s="7" ph="1"/>
    </row>
    <row r="16998" spans="5:5" ht="20.399999999999999" x14ac:dyDescent="0.25">
      <c r="E16998" s="7" ph="1"/>
    </row>
    <row r="16999" spans="5:5" ht="20.399999999999999" x14ac:dyDescent="0.25">
      <c r="E16999" s="7" ph="1"/>
    </row>
    <row r="17000" spans="5:5" ht="20.399999999999999" x14ac:dyDescent="0.25">
      <c r="E17000" s="7" ph="1"/>
    </row>
    <row r="17001" spans="5:5" ht="20.399999999999999" x14ac:dyDescent="0.25">
      <c r="E17001" s="7" ph="1"/>
    </row>
    <row r="17002" spans="5:5" ht="20.399999999999999" x14ac:dyDescent="0.25">
      <c r="E17002" s="7" ph="1"/>
    </row>
    <row r="17003" spans="5:5" ht="20.399999999999999" x14ac:dyDescent="0.25">
      <c r="E17003" s="7" ph="1"/>
    </row>
    <row r="17004" spans="5:5" ht="20.399999999999999" x14ac:dyDescent="0.25">
      <c r="E17004" s="7" ph="1"/>
    </row>
    <row r="17005" spans="5:5" ht="20.399999999999999" x14ac:dyDescent="0.25">
      <c r="E17005" s="7" ph="1"/>
    </row>
    <row r="17006" spans="5:5" ht="20.399999999999999" x14ac:dyDescent="0.25">
      <c r="E17006" s="7" ph="1"/>
    </row>
    <row r="17007" spans="5:5" ht="20.399999999999999" x14ac:dyDescent="0.25">
      <c r="E17007" s="7" ph="1"/>
    </row>
    <row r="17008" spans="5:5" ht="20.399999999999999" x14ac:dyDescent="0.25">
      <c r="E17008" s="7" ph="1"/>
    </row>
    <row r="17009" spans="5:5" ht="20.399999999999999" x14ac:dyDescent="0.25">
      <c r="E17009" s="7" ph="1"/>
    </row>
    <row r="17010" spans="5:5" ht="20.399999999999999" x14ac:dyDescent="0.25">
      <c r="E17010" s="7" ph="1"/>
    </row>
    <row r="17011" spans="5:5" ht="20.399999999999999" x14ac:dyDescent="0.25">
      <c r="E17011" s="7" ph="1"/>
    </row>
    <row r="17012" spans="5:5" ht="20.399999999999999" x14ac:dyDescent="0.25">
      <c r="E17012" s="7" ph="1"/>
    </row>
    <row r="17013" spans="5:5" ht="20.399999999999999" x14ac:dyDescent="0.25">
      <c r="E17013" s="7" ph="1"/>
    </row>
    <row r="17014" spans="5:5" ht="20.399999999999999" x14ac:dyDescent="0.25">
      <c r="E17014" s="7" ph="1"/>
    </row>
    <row r="17015" spans="5:5" ht="20.399999999999999" x14ac:dyDescent="0.25">
      <c r="E17015" s="7" ph="1"/>
    </row>
    <row r="17016" spans="5:5" ht="20.399999999999999" x14ac:dyDescent="0.25">
      <c r="E17016" s="7" ph="1"/>
    </row>
    <row r="17017" spans="5:5" ht="20.399999999999999" x14ac:dyDescent="0.25">
      <c r="E17017" s="7" ph="1"/>
    </row>
    <row r="17018" spans="5:5" ht="20.399999999999999" x14ac:dyDescent="0.25">
      <c r="E17018" s="7" ph="1"/>
    </row>
    <row r="17019" spans="5:5" ht="20.399999999999999" x14ac:dyDescent="0.25">
      <c r="E17019" s="7" ph="1"/>
    </row>
    <row r="17020" spans="5:5" ht="20.399999999999999" x14ac:dyDescent="0.25">
      <c r="E17020" s="7" ph="1"/>
    </row>
    <row r="17021" spans="5:5" ht="20.399999999999999" x14ac:dyDescent="0.25">
      <c r="E17021" s="7" ph="1"/>
    </row>
    <row r="17022" spans="5:5" ht="20.399999999999999" x14ac:dyDescent="0.25">
      <c r="E17022" s="7" ph="1"/>
    </row>
    <row r="17023" spans="5:5" ht="20.399999999999999" x14ac:dyDescent="0.25">
      <c r="E17023" s="7" ph="1"/>
    </row>
    <row r="17024" spans="5:5" ht="20.399999999999999" x14ac:dyDescent="0.25">
      <c r="E17024" s="7" ph="1"/>
    </row>
    <row r="17025" spans="5:5" ht="20.399999999999999" x14ac:dyDescent="0.25">
      <c r="E17025" s="7" ph="1"/>
    </row>
    <row r="17026" spans="5:5" ht="20.399999999999999" x14ac:dyDescent="0.25">
      <c r="E17026" s="7" ph="1"/>
    </row>
    <row r="17027" spans="5:5" ht="20.399999999999999" x14ac:dyDescent="0.25">
      <c r="E17027" s="7" ph="1"/>
    </row>
    <row r="17028" spans="5:5" ht="20.399999999999999" x14ac:dyDescent="0.25">
      <c r="E17028" s="7" ph="1"/>
    </row>
    <row r="17029" spans="5:5" ht="20.399999999999999" x14ac:dyDescent="0.25">
      <c r="E17029" s="7" ph="1"/>
    </row>
    <row r="17030" spans="5:5" ht="20.399999999999999" x14ac:dyDescent="0.25">
      <c r="E17030" s="7" ph="1"/>
    </row>
    <row r="17031" spans="5:5" ht="20.399999999999999" x14ac:dyDescent="0.25">
      <c r="E17031" s="7" ph="1"/>
    </row>
    <row r="17032" spans="5:5" ht="20.399999999999999" x14ac:dyDescent="0.25">
      <c r="E17032" s="7" ph="1"/>
    </row>
    <row r="17033" spans="5:5" ht="20.399999999999999" x14ac:dyDescent="0.25">
      <c r="E17033" s="7" ph="1"/>
    </row>
    <row r="17034" spans="5:5" ht="20.399999999999999" x14ac:dyDescent="0.25">
      <c r="E17034" s="7" ph="1"/>
    </row>
    <row r="17035" spans="5:5" ht="20.399999999999999" x14ac:dyDescent="0.25">
      <c r="E17035" s="7" ph="1"/>
    </row>
    <row r="17036" spans="5:5" ht="20.399999999999999" x14ac:dyDescent="0.25">
      <c r="E17036" s="7" ph="1"/>
    </row>
    <row r="17037" spans="5:5" ht="20.399999999999999" x14ac:dyDescent="0.25">
      <c r="E17037" s="7" ph="1"/>
    </row>
    <row r="17038" spans="5:5" ht="20.399999999999999" x14ac:dyDescent="0.25">
      <c r="E17038" s="7" ph="1"/>
    </row>
    <row r="17039" spans="5:5" ht="20.399999999999999" x14ac:dyDescent="0.25">
      <c r="E17039" s="7" ph="1"/>
    </row>
    <row r="17040" spans="5:5" ht="20.399999999999999" x14ac:dyDescent="0.25">
      <c r="E17040" s="7" ph="1"/>
    </row>
    <row r="17041" spans="5:5" ht="20.399999999999999" x14ac:dyDescent="0.25">
      <c r="E17041" s="7" ph="1"/>
    </row>
    <row r="17042" spans="5:5" ht="20.399999999999999" x14ac:dyDescent="0.25">
      <c r="E17042" s="7" ph="1"/>
    </row>
    <row r="17043" spans="5:5" ht="20.399999999999999" x14ac:dyDescent="0.25">
      <c r="E17043" s="7" ph="1"/>
    </row>
    <row r="17044" spans="5:5" ht="20.399999999999999" x14ac:dyDescent="0.25">
      <c r="E17044" s="7" ph="1"/>
    </row>
    <row r="17045" spans="5:5" ht="20.399999999999999" x14ac:dyDescent="0.25">
      <c r="E17045" s="7" ph="1"/>
    </row>
    <row r="17046" spans="5:5" ht="20.399999999999999" x14ac:dyDescent="0.25">
      <c r="E17046" s="7" ph="1"/>
    </row>
    <row r="17047" spans="5:5" ht="20.399999999999999" x14ac:dyDescent="0.25">
      <c r="E17047" s="7" ph="1"/>
    </row>
    <row r="17048" spans="5:5" ht="20.399999999999999" x14ac:dyDescent="0.25">
      <c r="E17048" s="7" ph="1"/>
    </row>
    <row r="17049" spans="5:5" ht="20.399999999999999" x14ac:dyDescent="0.25">
      <c r="E17049" s="7" ph="1"/>
    </row>
    <row r="17050" spans="5:5" ht="20.399999999999999" x14ac:dyDescent="0.25">
      <c r="E17050" s="7" ph="1"/>
    </row>
    <row r="17051" spans="5:5" ht="20.399999999999999" x14ac:dyDescent="0.25">
      <c r="E17051" s="7" ph="1"/>
    </row>
    <row r="17052" spans="5:5" ht="20.399999999999999" x14ac:dyDescent="0.25">
      <c r="E17052" s="7" ph="1"/>
    </row>
    <row r="17053" spans="5:5" ht="20.399999999999999" x14ac:dyDescent="0.25">
      <c r="E17053" s="7" ph="1"/>
    </row>
    <row r="17054" spans="5:5" ht="20.399999999999999" x14ac:dyDescent="0.25">
      <c r="E17054" s="7" ph="1"/>
    </row>
    <row r="17055" spans="5:5" ht="20.399999999999999" x14ac:dyDescent="0.25">
      <c r="E17055" s="7" ph="1"/>
    </row>
    <row r="17056" spans="5:5" ht="20.399999999999999" x14ac:dyDescent="0.25">
      <c r="E17056" s="7" ph="1"/>
    </row>
    <row r="17057" spans="5:5" ht="20.399999999999999" x14ac:dyDescent="0.25">
      <c r="E17057" s="7" ph="1"/>
    </row>
    <row r="17058" spans="5:5" ht="20.399999999999999" x14ac:dyDescent="0.25">
      <c r="E17058" s="7" ph="1"/>
    </row>
    <row r="17059" spans="5:5" ht="20.399999999999999" x14ac:dyDescent="0.25">
      <c r="E17059" s="7" ph="1"/>
    </row>
    <row r="17060" spans="5:5" ht="20.399999999999999" x14ac:dyDescent="0.25">
      <c r="E17060" s="7" ph="1"/>
    </row>
    <row r="17061" spans="5:5" ht="20.399999999999999" x14ac:dyDescent="0.25">
      <c r="E17061" s="7" ph="1"/>
    </row>
    <row r="17062" spans="5:5" ht="20.399999999999999" x14ac:dyDescent="0.25">
      <c r="E17062" s="7" ph="1"/>
    </row>
    <row r="17063" spans="5:5" ht="20.399999999999999" x14ac:dyDescent="0.25">
      <c r="E17063" s="7" ph="1"/>
    </row>
    <row r="17064" spans="5:5" ht="20.399999999999999" x14ac:dyDescent="0.25">
      <c r="E17064" s="7" ph="1"/>
    </row>
    <row r="17065" spans="5:5" ht="20.399999999999999" x14ac:dyDescent="0.25">
      <c r="E17065" s="7" ph="1"/>
    </row>
    <row r="17066" spans="5:5" ht="20.399999999999999" x14ac:dyDescent="0.25">
      <c r="E17066" s="7" ph="1"/>
    </row>
    <row r="17067" spans="5:5" ht="20.399999999999999" x14ac:dyDescent="0.25">
      <c r="E17067" s="7" ph="1"/>
    </row>
    <row r="17068" spans="5:5" ht="20.399999999999999" x14ac:dyDescent="0.25">
      <c r="E17068" s="7" ph="1"/>
    </row>
    <row r="17069" spans="5:5" ht="20.399999999999999" x14ac:dyDescent="0.25">
      <c r="E17069" s="7" ph="1"/>
    </row>
    <row r="17070" spans="5:5" ht="20.399999999999999" x14ac:dyDescent="0.25">
      <c r="E17070" s="7" ph="1"/>
    </row>
    <row r="17071" spans="5:5" ht="20.399999999999999" x14ac:dyDescent="0.25">
      <c r="E17071" s="7" ph="1"/>
    </row>
    <row r="17072" spans="5:5" ht="20.399999999999999" x14ac:dyDescent="0.25">
      <c r="E17072" s="7" ph="1"/>
    </row>
    <row r="17073" spans="5:5" ht="20.399999999999999" x14ac:dyDescent="0.25">
      <c r="E17073" s="7" ph="1"/>
    </row>
    <row r="17074" spans="5:5" ht="20.399999999999999" x14ac:dyDescent="0.25">
      <c r="E17074" s="7" ph="1"/>
    </row>
    <row r="17075" spans="5:5" ht="20.399999999999999" x14ac:dyDescent="0.25">
      <c r="E17075" s="7" ph="1"/>
    </row>
    <row r="17076" spans="5:5" ht="20.399999999999999" x14ac:dyDescent="0.25">
      <c r="E17076" s="7" ph="1"/>
    </row>
    <row r="17077" spans="5:5" ht="20.399999999999999" x14ac:dyDescent="0.25">
      <c r="E17077" s="7" ph="1"/>
    </row>
    <row r="17078" spans="5:5" ht="20.399999999999999" x14ac:dyDescent="0.25">
      <c r="E17078" s="7" ph="1"/>
    </row>
    <row r="17079" spans="5:5" ht="20.399999999999999" x14ac:dyDescent="0.25">
      <c r="E17079" s="7" ph="1"/>
    </row>
    <row r="17080" spans="5:5" ht="20.399999999999999" x14ac:dyDescent="0.25">
      <c r="E17080" s="7" ph="1"/>
    </row>
    <row r="17081" spans="5:5" ht="20.399999999999999" x14ac:dyDescent="0.25">
      <c r="E17081" s="7" ph="1"/>
    </row>
    <row r="17082" spans="5:5" ht="20.399999999999999" x14ac:dyDescent="0.25">
      <c r="E17082" s="7" ph="1"/>
    </row>
    <row r="17083" spans="5:5" ht="20.399999999999999" x14ac:dyDescent="0.25">
      <c r="E17083" s="7" ph="1"/>
    </row>
    <row r="17084" spans="5:5" ht="20.399999999999999" x14ac:dyDescent="0.25">
      <c r="E17084" s="7" ph="1"/>
    </row>
    <row r="17085" spans="5:5" ht="20.399999999999999" x14ac:dyDescent="0.25">
      <c r="E17085" s="7" ph="1"/>
    </row>
    <row r="17086" spans="5:5" ht="20.399999999999999" x14ac:dyDescent="0.25">
      <c r="E17086" s="7" ph="1"/>
    </row>
    <row r="17087" spans="5:5" ht="20.399999999999999" x14ac:dyDescent="0.25">
      <c r="E17087" s="7" ph="1"/>
    </row>
    <row r="17088" spans="5:5" ht="20.399999999999999" x14ac:dyDescent="0.25">
      <c r="E17088" s="7" ph="1"/>
    </row>
    <row r="17089" spans="5:5" ht="20.399999999999999" x14ac:dyDescent="0.25">
      <c r="E17089" s="7" ph="1"/>
    </row>
    <row r="17090" spans="5:5" ht="20.399999999999999" x14ac:dyDescent="0.25">
      <c r="E17090" s="7" ph="1"/>
    </row>
    <row r="17091" spans="5:5" ht="20.399999999999999" x14ac:dyDescent="0.25">
      <c r="E17091" s="7" ph="1"/>
    </row>
    <row r="17092" spans="5:5" ht="20.399999999999999" x14ac:dyDescent="0.25">
      <c r="E17092" s="7" ph="1"/>
    </row>
    <row r="17093" spans="5:5" ht="20.399999999999999" x14ac:dyDescent="0.25">
      <c r="E17093" s="7" ph="1"/>
    </row>
    <row r="17094" spans="5:5" ht="20.399999999999999" x14ac:dyDescent="0.25">
      <c r="E17094" s="7" ph="1"/>
    </row>
    <row r="17095" spans="5:5" ht="20.399999999999999" x14ac:dyDescent="0.25">
      <c r="E17095" s="7" ph="1"/>
    </row>
    <row r="17096" spans="5:5" ht="20.399999999999999" x14ac:dyDescent="0.25">
      <c r="E17096" s="7" ph="1"/>
    </row>
    <row r="17097" spans="5:5" ht="20.399999999999999" x14ac:dyDescent="0.25">
      <c r="E17097" s="7" ph="1"/>
    </row>
    <row r="17098" spans="5:5" ht="20.399999999999999" x14ac:dyDescent="0.25">
      <c r="E17098" s="7" ph="1"/>
    </row>
    <row r="17099" spans="5:5" ht="20.399999999999999" x14ac:dyDescent="0.25">
      <c r="E17099" s="7" ph="1"/>
    </row>
    <row r="17100" spans="5:5" ht="20.399999999999999" x14ac:dyDescent="0.25">
      <c r="E17100" s="7" ph="1"/>
    </row>
    <row r="17101" spans="5:5" ht="20.399999999999999" x14ac:dyDescent="0.25">
      <c r="E17101" s="7" ph="1"/>
    </row>
    <row r="17102" spans="5:5" ht="20.399999999999999" x14ac:dyDescent="0.25">
      <c r="E17102" s="7" ph="1"/>
    </row>
    <row r="17103" spans="5:5" ht="20.399999999999999" x14ac:dyDescent="0.25">
      <c r="E17103" s="7" ph="1"/>
    </row>
    <row r="17104" spans="5:5" ht="20.399999999999999" x14ac:dyDescent="0.25">
      <c r="E17104" s="7" ph="1"/>
    </row>
    <row r="17105" spans="5:5" ht="20.399999999999999" x14ac:dyDescent="0.25">
      <c r="E17105" s="7" ph="1"/>
    </row>
    <row r="17106" spans="5:5" ht="20.399999999999999" x14ac:dyDescent="0.25">
      <c r="E17106" s="7" ph="1"/>
    </row>
    <row r="17107" spans="5:5" ht="20.399999999999999" x14ac:dyDescent="0.25">
      <c r="E17107" s="7" ph="1"/>
    </row>
    <row r="17108" spans="5:5" ht="20.399999999999999" x14ac:dyDescent="0.25">
      <c r="E17108" s="7" ph="1"/>
    </row>
    <row r="17109" spans="5:5" ht="20.399999999999999" x14ac:dyDescent="0.25">
      <c r="E17109" s="7" ph="1"/>
    </row>
    <row r="17110" spans="5:5" ht="20.399999999999999" x14ac:dyDescent="0.25">
      <c r="E17110" s="7" ph="1"/>
    </row>
    <row r="17111" spans="5:5" ht="20.399999999999999" x14ac:dyDescent="0.25">
      <c r="E17111" s="7" ph="1"/>
    </row>
    <row r="17112" spans="5:5" ht="20.399999999999999" x14ac:dyDescent="0.25">
      <c r="E17112" s="7" ph="1"/>
    </row>
    <row r="17113" spans="5:5" ht="20.399999999999999" x14ac:dyDescent="0.25">
      <c r="E17113" s="7" ph="1"/>
    </row>
    <row r="17114" spans="5:5" ht="20.399999999999999" x14ac:dyDescent="0.25">
      <c r="E17114" s="7" ph="1"/>
    </row>
    <row r="17115" spans="5:5" ht="20.399999999999999" x14ac:dyDescent="0.25">
      <c r="E17115" s="7" ph="1"/>
    </row>
    <row r="17116" spans="5:5" ht="20.399999999999999" x14ac:dyDescent="0.25">
      <c r="E17116" s="7" ph="1"/>
    </row>
    <row r="17117" spans="5:5" ht="20.399999999999999" x14ac:dyDescent="0.25">
      <c r="E17117" s="7" ph="1"/>
    </row>
    <row r="17118" spans="5:5" ht="20.399999999999999" x14ac:dyDescent="0.25">
      <c r="E17118" s="7" ph="1"/>
    </row>
    <row r="17119" spans="5:5" ht="20.399999999999999" x14ac:dyDescent="0.25">
      <c r="E17119" s="7" ph="1"/>
    </row>
    <row r="17120" spans="5:5" ht="20.399999999999999" x14ac:dyDescent="0.25">
      <c r="E17120" s="7" ph="1"/>
    </row>
    <row r="17121" spans="5:5" ht="20.399999999999999" x14ac:dyDescent="0.25">
      <c r="E17121" s="7" ph="1"/>
    </row>
    <row r="17122" spans="5:5" ht="20.399999999999999" x14ac:dyDescent="0.25">
      <c r="E17122" s="7" ph="1"/>
    </row>
    <row r="17123" spans="5:5" ht="20.399999999999999" x14ac:dyDescent="0.25">
      <c r="E17123" s="7" ph="1"/>
    </row>
    <row r="17124" spans="5:5" ht="20.399999999999999" x14ac:dyDescent="0.25">
      <c r="E17124" s="7" ph="1"/>
    </row>
    <row r="17125" spans="5:5" ht="20.399999999999999" x14ac:dyDescent="0.25">
      <c r="E17125" s="7" ph="1"/>
    </row>
    <row r="17126" spans="5:5" ht="20.399999999999999" x14ac:dyDescent="0.25">
      <c r="E17126" s="7" ph="1"/>
    </row>
    <row r="17127" spans="5:5" ht="20.399999999999999" x14ac:dyDescent="0.25">
      <c r="E17127" s="7" ph="1"/>
    </row>
    <row r="17128" spans="5:5" ht="20.399999999999999" x14ac:dyDescent="0.25">
      <c r="E17128" s="7" ph="1"/>
    </row>
    <row r="17129" spans="5:5" ht="20.399999999999999" x14ac:dyDescent="0.25">
      <c r="E17129" s="7" ph="1"/>
    </row>
    <row r="17130" spans="5:5" ht="20.399999999999999" x14ac:dyDescent="0.25">
      <c r="E17130" s="7" ph="1"/>
    </row>
    <row r="17131" spans="5:5" ht="20.399999999999999" x14ac:dyDescent="0.25">
      <c r="E17131" s="7" ph="1"/>
    </row>
    <row r="17132" spans="5:5" ht="20.399999999999999" x14ac:dyDescent="0.25">
      <c r="E17132" s="7" ph="1"/>
    </row>
    <row r="17133" spans="5:5" ht="20.399999999999999" x14ac:dyDescent="0.25">
      <c r="E17133" s="7" ph="1"/>
    </row>
    <row r="17134" spans="5:5" ht="20.399999999999999" x14ac:dyDescent="0.25">
      <c r="E17134" s="7" ph="1"/>
    </row>
    <row r="17135" spans="5:5" ht="20.399999999999999" x14ac:dyDescent="0.25">
      <c r="E17135" s="7" ph="1"/>
    </row>
    <row r="17136" spans="5:5" ht="20.399999999999999" x14ac:dyDescent="0.25">
      <c r="E17136" s="7" ph="1"/>
    </row>
    <row r="17137" spans="5:5" ht="20.399999999999999" x14ac:dyDescent="0.25">
      <c r="E17137" s="7" ph="1"/>
    </row>
    <row r="17138" spans="5:5" ht="20.399999999999999" x14ac:dyDescent="0.25">
      <c r="E17138" s="7" ph="1"/>
    </row>
    <row r="17139" spans="5:5" ht="20.399999999999999" x14ac:dyDescent="0.25">
      <c r="E17139" s="7" ph="1"/>
    </row>
    <row r="17140" spans="5:5" ht="20.399999999999999" x14ac:dyDescent="0.25">
      <c r="E17140" s="7" ph="1"/>
    </row>
    <row r="17141" spans="5:5" ht="20.399999999999999" x14ac:dyDescent="0.25">
      <c r="E17141" s="7" ph="1"/>
    </row>
    <row r="17142" spans="5:5" ht="20.399999999999999" x14ac:dyDescent="0.25">
      <c r="E17142" s="7" ph="1"/>
    </row>
    <row r="17143" spans="5:5" ht="20.399999999999999" x14ac:dyDescent="0.25">
      <c r="E17143" s="7" ph="1"/>
    </row>
    <row r="17144" spans="5:5" ht="20.399999999999999" x14ac:dyDescent="0.25">
      <c r="E17144" s="7" ph="1"/>
    </row>
    <row r="17145" spans="5:5" ht="20.399999999999999" x14ac:dyDescent="0.25">
      <c r="E17145" s="7" ph="1"/>
    </row>
    <row r="17146" spans="5:5" ht="20.399999999999999" x14ac:dyDescent="0.25">
      <c r="E17146" s="7" ph="1"/>
    </row>
    <row r="17147" spans="5:5" ht="20.399999999999999" x14ac:dyDescent="0.25">
      <c r="E17147" s="7" ph="1"/>
    </row>
    <row r="17148" spans="5:5" ht="20.399999999999999" x14ac:dyDescent="0.25">
      <c r="E17148" s="7" ph="1"/>
    </row>
    <row r="17149" spans="5:5" ht="20.399999999999999" x14ac:dyDescent="0.25">
      <c r="E17149" s="7" ph="1"/>
    </row>
    <row r="17150" spans="5:5" ht="20.399999999999999" x14ac:dyDescent="0.25">
      <c r="E17150" s="7" ph="1"/>
    </row>
    <row r="17151" spans="5:5" ht="20.399999999999999" x14ac:dyDescent="0.25">
      <c r="E17151" s="7" ph="1"/>
    </row>
    <row r="17152" spans="5:5" ht="20.399999999999999" x14ac:dyDescent="0.25">
      <c r="E17152" s="7" ph="1"/>
    </row>
    <row r="17153" spans="5:5" ht="20.399999999999999" x14ac:dyDescent="0.25">
      <c r="E17153" s="7" ph="1"/>
    </row>
    <row r="17154" spans="5:5" ht="20.399999999999999" x14ac:dyDescent="0.25">
      <c r="E17154" s="7" ph="1"/>
    </row>
    <row r="17155" spans="5:5" ht="20.399999999999999" x14ac:dyDescent="0.25">
      <c r="E17155" s="7" ph="1"/>
    </row>
    <row r="17156" spans="5:5" ht="20.399999999999999" x14ac:dyDescent="0.25">
      <c r="E17156" s="7" ph="1"/>
    </row>
    <row r="17157" spans="5:5" ht="20.399999999999999" x14ac:dyDescent="0.25">
      <c r="E17157" s="7" ph="1"/>
    </row>
    <row r="17158" spans="5:5" ht="20.399999999999999" x14ac:dyDescent="0.25">
      <c r="E17158" s="7" ph="1"/>
    </row>
    <row r="17159" spans="5:5" ht="20.399999999999999" x14ac:dyDescent="0.25">
      <c r="E17159" s="7" ph="1"/>
    </row>
    <row r="17160" spans="5:5" ht="20.399999999999999" x14ac:dyDescent="0.25">
      <c r="E17160" s="7" ph="1"/>
    </row>
    <row r="17161" spans="5:5" ht="20.399999999999999" x14ac:dyDescent="0.25">
      <c r="E17161" s="7" ph="1"/>
    </row>
    <row r="17162" spans="5:5" ht="20.399999999999999" x14ac:dyDescent="0.25">
      <c r="E17162" s="7" ph="1"/>
    </row>
    <row r="17163" spans="5:5" ht="20.399999999999999" x14ac:dyDescent="0.25">
      <c r="E17163" s="7" ph="1"/>
    </row>
    <row r="17164" spans="5:5" ht="20.399999999999999" x14ac:dyDescent="0.25">
      <c r="E17164" s="7" ph="1"/>
    </row>
    <row r="17165" spans="5:5" ht="20.399999999999999" x14ac:dyDescent="0.25">
      <c r="E17165" s="7" ph="1"/>
    </row>
    <row r="17166" spans="5:5" ht="20.399999999999999" x14ac:dyDescent="0.25">
      <c r="E17166" s="7" ph="1"/>
    </row>
    <row r="17167" spans="5:5" ht="20.399999999999999" x14ac:dyDescent="0.25">
      <c r="E17167" s="7" ph="1"/>
    </row>
    <row r="17168" spans="5:5" ht="20.399999999999999" x14ac:dyDescent="0.25">
      <c r="E17168" s="7" ph="1"/>
    </row>
    <row r="17169" spans="5:5" ht="20.399999999999999" x14ac:dyDescent="0.25">
      <c r="E17169" s="7" ph="1"/>
    </row>
    <row r="17170" spans="5:5" ht="20.399999999999999" x14ac:dyDescent="0.25">
      <c r="E17170" s="7" ph="1"/>
    </row>
    <row r="17171" spans="5:5" ht="20.399999999999999" x14ac:dyDescent="0.25">
      <c r="E17171" s="7" ph="1"/>
    </row>
    <row r="17172" spans="5:5" ht="20.399999999999999" x14ac:dyDescent="0.25">
      <c r="E17172" s="7" ph="1"/>
    </row>
    <row r="17173" spans="5:5" ht="20.399999999999999" x14ac:dyDescent="0.25">
      <c r="E17173" s="7" ph="1"/>
    </row>
    <row r="17174" spans="5:5" ht="20.399999999999999" x14ac:dyDescent="0.25">
      <c r="E17174" s="7" ph="1"/>
    </row>
    <row r="17175" spans="5:5" ht="20.399999999999999" x14ac:dyDescent="0.25">
      <c r="E17175" s="7" ph="1"/>
    </row>
    <row r="17176" spans="5:5" ht="20.399999999999999" x14ac:dyDescent="0.25">
      <c r="E17176" s="7" ph="1"/>
    </row>
    <row r="17177" spans="5:5" ht="20.399999999999999" x14ac:dyDescent="0.25">
      <c r="E17177" s="7" ph="1"/>
    </row>
    <row r="17178" spans="5:5" ht="20.399999999999999" x14ac:dyDescent="0.25">
      <c r="E17178" s="7" ph="1"/>
    </row>
    <row r="17179" spans="5:5" ht="20.399999999999999" x14ac:dyDescent="0.25">
      <c r="E17179" s="7" ph="1"/>
    </row>
    <row r="17180" spans="5:5" ht="20.399999999999999" x14ac:dyDescent="0.25">
      <c r="E17180" s="7" ph="1"/>
    </row>
    <row r="17181" spans="5:5" ht="20.399999999999999" x14ac:dyDescent="0.25">
      <c r="E17181" s="7" ph="1"/>
    </row>
    <row r="17182" spans="5:5" ht="20.399999999999999" x14ac:dyDescent="0.25">
      <c r="E17182" s="7" ph="1"/>
    </row>
    <row r="17183" spans="5:5" ht="20.399999999999999" x14ac:dyDescent="0.25">
      <c r="E17183" s="7" ph="1"/>
    </row>
    <row r="17184" spans="5:5" ht="20.399999999999999" x14ac:dyDescent="0.25">
      <c r="E17184" s="7" ph="1"/>
    </row>
    <row r="17185" spans="5:5" ht="20.399999999999999" x14ac:dyDescent="0.25">
      <c r="E17185" s="7" ph="1"/>
    </row>
    <row r="17186" spans="5:5" ht="20.399999999999999" x14ac:dyDescent="0.25">
      <c r="E17186" s="7" ph="1"/>
    </row>
    <row r="17187" spans="5:5" ht="20.399999999999999" x14ac:dyDescent="0.25">
      <c r="E17187" s="7" ph="1"/>
    </row>
    <row r="17188" spans="5:5" ht="20.399999999999999" x14ac:dyDescent="0.25">
      <c r="E17188" s="7" ph="1"/>
    </row>
    <row r="17189" spans="5:5" ht="20.399999999999999" x14ac:dyDescent="0.25">
      <c r="E17189" s="7" ph="1"/>
    </row>
    <row r="17190" spans="5:5" ht="20.399999999999999" x14ac:dyDescent="0.25">
      <c r="E17190" s="7" ph="1"/>
    </row>
    <row r="17191" spans="5:5" ht="20.399999999999999" x14ac:dyDescent="0.25">
      <c r="E17191" s="7" ph="1"/>
    </row>
    <row r="17192" spans="5:5" ht="20.399999999999999" x14ac:dyDescent="0.25">
      <c r="E17192" s="7" ph="1"/>
    </row>
    <row r="17193" spans="5:5" ht="20.399999999999999" x14ac:dyDescent="0.25">
      <c r="E17193" s="7" ph="1"/>
    </row>
    <row r="17194" spans="5:5" ht="20.399999999999999" x14ac:dyDescent="0.25">
      <c r="E17194" s="7" ph="1"/>
    </row>
    <row r="17195" spans="5:5" ht="20.399999999999999" x14ac:dyDescent="0.25">
      <c r="E17195" s="7" ph="1"/>
    </row>
    <row r="17196" spans="5:5" ht="20.399999999999999" x14ac:dyDescent="0.25">
      <c r="E17196" s="7" ph="1"/>
    </row>
    <row r="17197" spans="5:5" ht="20.399999999999999" x14ac:dyDescent="0.25">
      <c r="E17197" s="7" ph="1"/>
    </row>
    <row r="17198" spans="5:5" ht="20.399999999999999" x14ac:dyDescent="0.25">
      <c r="E17198" s="7" ph="1"/>
    </row>
    <row r="17199" spans="5:5" ht="20.399999999999999" x14ac:dyDescent="0.25">
      <c r="E17199" s="7" ph="1"/>
    </row>
    <row r="17200" spans="5:5" ht="20.399999999999999" x14ac:dyDescent="0.25">
      <c r="E17200" s="7" ph="1"/>
    </row>
    <row r="17201" spans="5:5" ht="20.399999999999999" x14ac:dyDescent="0.25">
      <c r="E17201" s="7" ph="1"/>
    </row>
    <row r="17202" spans="5:5" ht="20.399999999999999" x14ac:dyDescent="0.25">
      <c r="E17202" s="7" ph="1"/>
    </row>
    <row r="17203" spans="5:5" ht="20.399999999999999" x14ac:dyDescent="0.25">
      <c r="E17203" s="7" ph="1"/>
    </row>
    <row r="17204" spans="5:5" ht="20.399999999999999" x14ac:dyDescent="0.25">
      <c r="E17204" s="7" ph="1"/>
    </row>
    <row r="17205" spans="5:5" ht="20.399999999999999" x14ac:dyDescent="0.25">
      <c r="E17205" s="7" ph="1"/>
    </row>
    <row r="17206" spans="5:5" ht="20.399999999999999" x14ac:dyDescent="0.25">
      <c r="E17206" s="7" ph="1"/>
    </row>
    <row r="17207" spans="5:5" ht="20.399999999999999" x14ac:dyDescent="0.25">
      <c r="E17207" s="7" ph="1"/>
    </row>
    <row r="17208" spans="5:5" ht="20.399999999999999" x14ac:dyDescent="0.25">
      <c r="E17208" s="7" ph="1"/>
    </row>
    <row r="17209" spans="5:5" ht="20.399999999999999" x14ac:dyDescent="0.25">
      <c r="E17209" s="7" ph="1"/>
    </row>
    <row r="17210" spans="5:5" ht="20.399999999999999" x14ac:dyDescent="0.25">
      <c r="E17210" s="7" ph="1"/>
    </row>
    <row r="17211" spans="5:5" ht="20.399999999999999" x14ac:dyDescent="0.25">
      <c r="E17211" s="7" ph="1"/>
    </row>
    <row r="17212" spans="5:5" ht="20.399999999999999" x14ac:dyDescent="0.25">
      <c r="E17212" s="7" ph="1"/>
    </row>
    <row r="17213" spans="5:5" ht="20.399999999999999" x14ac:dyDescent="0.25">
      <c r="E17213" s="7" ph="1"/>
    </row>
    <row r="17214" spans="5:5" ht="20.399999999999999" x14ac:dyDescent="0.25">
      <c r="E17214" s="7" ph="1"/>
    </row>
    <row r="17215" spans="5:5" ht="20.399999999999999" x14ac:dyDescent="0.25">
      <c r="E17215" s="7" ph="1"/>
    </row>
    <row r="17216" spans="5:5" ht="20.399999999999999" x14ac:dyDescent="0.25">
      <c r="E17216" s="7" ph="1"/>
    </row>
    <row r="17217" spans="5:5" ht="20.399999999999999" x14ac:dyDescent="0.25">
      <c r="E17217" s="7" ph="1"/>
    </row>
    <row r="17218" spans="5:5" ht="20.399999999999999" x14ac:dyDescent="0.25">
      <c r="E17218" s="7" ph="1"/>
    </row>
    <row r="17219" spans="5:5" ht="20.399999999999999" x14ac:dyDescent="0.25">
      <c r="E17219" s="7" ph="1"/>
    </row>
    <row r="17220" spans="5:5" ht="20.399999999999999" x14ac:dyDescent="0.25">
      <c r="E17220" s="7" ph="1"/>
    </row>
    <row r="17221" spans="5:5" ht="20.399999999999999" x14ac:dyDescent="0.25">
      <c r="E17221" s="7" ph="1"/>
    </row>
    <row r="17222" spans="5:5" ht="20.399999999999999" x14ac:dyDescent="0.25">
      <c r="E17222" s="7" ph="1"/>
    </row>
    <row r="17223" spans="5:5" ht="20.399999999999999" x14ac:dyDescent="0.25">
      <c r="E17223" s="7" ph="1"/>
    </row>
    <row r="17224" spans="5:5" ht="20.399999999999999" x14ac:dyDescent="0.25">
      <c r="E17224" s="7" ph="1"/>
    </row>
    <row r="17225" spans="5:5" ht="20.399999999999999" x14ac:dyDescent="0.25">
      <c r="E17225" s="7" ph="1"/>
    </row>
    <row r="17226" spans="5:5" ht="20.399999999999999" x14ac:dyDescent="0.25">
      <c r="E17226" s="7" ph="1"/>
    </row>
    <row r="17227" spans="5:5" ht="20.399999999999999" x14ac:dyDescent="0.25">
      <c r="E17227" s="7" ph="1"/>
    </row>
    <row r="17228" spans="5:5" ht="20.399999999999999" x14ac:dyDescent="0.25">
      <c r="E17228" s="7" ph="1"/>
    </row>
    <row r="17229" spans="5:5" ht="20.399999999999999" x14ac:dyDescent="0.25">
      <c r="E17229" s="7" ph="1"/>
    </row>
    <row r="17230" spans="5:5" ht="20.399999999999999" x14ac:dyDescent="0.25">
      <c r="E17230" s="7" ph="1"/>
    </row>
    <row r="17231" spans="5:5" ht="20.399999999999999" x14ac:dyDescent="0.25">
      <c r="E17231" s="7" ph="1"/>
    </row>
    <row r="17232" spans="5:5" ht="20.399999999999999" x14ac:dyDescent="0.25">
      <c r="E17232" s="7" ph="1"/>
    </row>
    <row r="17233" spans="5:5" ht="20.399999999999999" x14ac:dyDescent="0.25">
      <c r="E17233" s="7" ph="1"/>
    </row>
    <row r="17234" spans="5:5" ht="20.399999999999999" x14ac:dyDescent="0.25">
      <c r="E17234" s="7" ph="1"/>
    </row>
    <row r="17235" spans="5:5" ht="20.399999999999999" x14ac:dyDescent="0.25">
      <c r="E17235" s="7" ph="1"/>
    </row>
    <row r="17236" spans="5:5" ht="20.399999999999999" x14ac:dyDescent="0.25">
      <c r="E17236" s="7" ph="1"/>
    </row>
    <row r="17237" spans="5:5" ht="20.399999999999999" x14ac:dyDescent="0.25">
      <c r="E17237" s="7" ph="1"/>
    </row>
    <row r="17238" spans="5:5" ht="20.399999999999999" x14ac:dyDescent="0.25">
      <c r="E17238" s="7" ph="1"/>
    </row>
    <row r="17239" spans="5:5" ht="20.399999999999999" x14ac:dyDescent="0.25">
      <c r="E17239" s="7" ph="1"/>
    </row>
    <row r="17240" spans="5:5" ht="20.399999999999999" x14ac:dyDescent="0.25">
      <c r="E17240" s="7" ph="1"/>
    </row>
    <row r="17241" spans="5:5" ht="20.399999999999999" x14ac:dyDescent="0.25">
      <c r="E17241" s="7" ph="1"/>
    </row>
    <row r="17242" spans="5:5" ht="20.399999999999999" x14ac:dyDescent="0.25">
      <c r="E17242" s="7" ph="1"/>
    </row>
    <row r="17243" spans="5:5" ht="20.399999999999999" x14ac:dyDescent="0.25">
      <c r="E17243" s="7" ph="1"/>
    </row>
    <row r="17244" spans="5:5" ht="20.399999999999999" x14ac:dyDescent="0.25">
      <c r="E17244" s="7" ph="1"/>
    </row>
    <row r="17245" spans="5:5" ht="20.399999999999999" x14ac:dyDescent="0.25">
      <c r="E17245" s="7" ph="1"/>
    </row>
    <row r="17246" spans="5:5" ht="20.399999999999999" x14ac:dyDescent="0.25">
      <c r="E17246" s="7" ph="1"/>
    </row>
    <row r="17247" spans="5:5" ht="20.399999999999999" x14ac:dyDescent="0.25">
      <c r="E17247" s="7" ph="1"/>
    </row>
    <row r="17248" spans="5:5" ht="20.399999999999999" x14ac:dyDescent="0.25">
      <c r="E17248" s="7" ph="1"/>
    </row>
    <row r="17249" spans="5:5" ht="20.399999999999999" x14ac:dyDescent="0.25">
      <c r="E17249" s="7" ph="1"/>
    </row>
    <row r="17250" spans="5:5" ht="20.399999999999999" x14ac:dyDescent="0.25">
      <c r="E17250" s="7" ph="1"/>
    </row>
    <row r="17251" spans="5:5" ht="20.399999999999999" x14ac:dyDescent="0.25">
      <c r="E17251" s="7" ph="1"/>
    </row>
    <row r="17252" spans="5:5" ht="20.399999999999999" x14ac:dyDescent="0.25">
      <c r="E17252" s="7" ph="1"/>
    </row>
    <row r="17253" spans="5:5" ht="20.399999999999999" x14ac:dyDescent="0.25">
      <c r="E17253" s="7" ph="1"/>
    </row>
    <row r="17254" spans="5:5" ht="20.399999999999999" x14ac:dyDescent="0.25">
      <c r="E17254" s="7" ph="1"/>
    </row>
    <row r="17255" spans="5:5" ht="20.399999999999999" x14ac:dyDescent="0.25">
      <c r="E17255" s="7" ph="1"/>
    </row>
    <row r="17256" spans="5:5" ht="20.399999999999999" x14ac:dyDescent="0.25">
      <c r="E17256" s="7" ph="1"/>
    </row>
    <row r="17257" spans="5:5" ht="20.399999999999999" x14ac:dyDescent="0.25">
      <c r="E17257" s="7" ph="1"/>
    </row>
    <row r="17258" spans="5:5" ht="20.399999999999999" x14ac:dyDescent="0.25">
      <c r="E17258" s="7" ph="1"/>
    </row>
    <row r="17259" spans="5:5" ht="20.399999999999999" x14ac:dyDescent="0.25">
      <c r="E17259" s="7" ph="1"/>
    </row>
    <row r="17260" spans="5:5" ht="20.399999999999999" x14ac:dyDescent="0.25">
      <c r="E17260" s="7" ph="1"/>
    </row>
    <row r="17261" spans="5:5" ht="20.399999999999999" x14ac:dyDescent="0.25">
      <c r="E17261" s="7" ph="1"/>
    </row>
    <row r="17262" spans="5:5" ht="20.399999999999999" x14ac:dyDescent="0.25">
      <c r="E17262" s="7" ph="1"/>
    </row>
    <row r="17263" spans="5:5" ht="20.399999999999999" x14ac:dyDescent="0.25">
      <c r="E17263" s="7" ph="1"/>
    </row>
    <row r="17264" spans="5:5" ht="20.399999999999999" x14ac:dyDescent="0.25">
      <c r="E17264" s="7" ph="1"/>
    </row>
    <row r="17265" spans="5:5" ht="20.399999999999999" x14ac:dyDescent="0.25">
      <c r="E17265" s="7" ph="1"/>
    </row>
    <row r="17266" spans="5:5" ht="20.399999999999999" x14ac:dyDescent="0.25">
      <c r="E17266" s="7" ph="1"/>
    </row>
    <row r="17267" spans="5:5" ht="20.399999999999999" x14ac:dyDescent="0.25">
      <c r="E17267" s="7" ph="1"/>
    </row>
    <row r="17268" spans="5:5" ht="20.399999999999999" x14ac:dyDescent="0.25">
      <c r="E17268" s="7" ph="1"/>
    </row>
    <row r="17269" spans="5:5" ht="20.399999999999999" x14ac:dyDescent="0.25">
      <c r="E17269" s="7" ph="1"/>
    </row>
    <row r="17270" spans="5:5" ht="20.399999999999999" x14ac:dyDescent="0.25">
      <c r="E17270" s="7" ph="1"/>
    </row>
    <row r="17271" spans="5:5" ht="20.399999999999999" x14ac:dyDescent="0.25">
      <c r="E17271" s="7" ph="1"/>
    </row>
    <row r="17272" spans="5:5" ht="20.399999999999999" x14ac:dyDescent="0.25">
      <c r="E17272" s="7" ph="1"/>
    </row>
    <row r="17273" spans="5:5" ht="20.399999999999999" x14ac:dyDescent="0.25">
      <c r="E17273" s="7" ph="1"/>
    </row>
    <row r="17274" spans="5:5" ht="20.399999999999999" x14ac:dyDescent="0.25">
      <c r="E17274" s="7" ph="1"/>
    </row>
    <row r="17275" spans="5:5" ht="20.399999999999999" x14ac:dyDescent="0.25">
      <c r="E17275" s="7" ph="1"/>
    </row>
    <row r="17276" spans="5:5" ht="20.399999999999999" x14ac:dyDescent="0.25">
      <c r="E17276" s="7" ph="1"/>
    </row>
    <row r="17277" spans="5:5" ht="20.399999999999999" x14ac:dyDescent="0.25">
      <c r="E17277" s="7" ph="1"/>
    </row>
    <row r="17278" spans="5:5" ht="20.399999999999999" x14ac:dyDescent="0.25">
      <c r="E17278" s="7" ph="1"/>
    </row>
    <row r="17279" spans="5:5" ht="20.399999999999999" x14ac:dyDescent="0.25">
      <c r="E17279" s="7" ph="1"/>
    </row>
    <row r="17280" spans="5:5" ht="20.399999999999999" x14ac:dyDescent="0.25">
      <c r="E17280" s="7" ph="1"/>
    </row>
    <row r="17281" spans="5:5" ht="20.399999999999999" x14ac:dyDescent="0.25">
      <c r="E17281" s="7" ph="1"/>
    </row>
    <row r="17282" spans="5:5" ht="20.399999999999999" x14ac:dyDescent="0.25">
      <c r="E17282" s="7" ph="1"/>
    </row>
    <row r="17283" spans="5:5" ht="20.399999999999999" x14ac:dyDescent="0.25">
      <c r="E17283" s="7" ph="1"/>
    </row>
    <row r="17284" spans="5:5" ht="20.399999999999999" x14ac:dyDescent="0.25">
      <c r="E17284" s="7" ph="1"/>
    </row>
    <row r="17285" spans="5:5" ht="20.399999999999999" x14ac:dyDescent="0.25">
      <c r="E17285" s="7" ph="1"/>
    </row>
    <row r="17286" spans="5:5" ht="20.399999999999999" x14ac:dyDescent="0.25">
      <c r="E17286" s="7" ph="1"/>
    </row>
    <row r="17287" spans="5:5" ht="20.399999999999999" x14ac:dyDescent="0.25">
      <c r="E17287" s="7" ph="1"/>
    </row>
    <row r="17288" spans="5:5" ht="20.399999999999999" x14ac:dyDescent="0.25">
      <c r="E17288" s="7" ph="1"/>
    </row>
    <row r="17289" spans="5:5" ht="20.399999999999999" x14ac:dyDescent="0.25">
      <c r="E17289" s="7" ph="1"/>
    </row>
    <row r="17290" spans="5:5" ht="20.399999999999999" x14ac:dyDescent="0.25">
      <c r="E17290" s="7" ph="1"/>
    </row>
    <row r="17291" spans="5:5" ht="20.399999999999999" x14ac:dyDescent="0.25">
      <c r="E17291" s="7" ph="1"/>
    </row>
    <row r="17292" spans="5:5" ht="20.399999999999999" x14ac:dyDescent="0.25">
      <c r="E17292" s="7" ph="1"/>
    </row>
    <row r="17293" spans="5:5" ht="20.399999999999999" x14ac:dyDescent="0.25">
      <c r="E17293" s="7" ph="1"/>
    </row>
    <row r="17294" spans="5:5" ht="20.399999999999999" x14ac:dyDescent="0.25">
      <c r="E17294" s="7" ph="1"/>
    </row>
    <row r="17295" spans="5:5" ht="20.399999999999999" x14ac:dyDescent="0.25">
      <c r="E17295" s="7" ph="1"/>
    </row>
    <row r="17296" spans="5:5" ht="20.399999999999999" x14ac:dyDescent="0.25">
      <c r="E17296" s="7" ph="1"/>
    </row>
    <row r="17297" spans="5:5" ht="20.399999999999999" x14ac:dyDescent="0.25">
      <c r="E17297" s="7" ph="1"/>
    </row>
    <row r="17298" spans="5:5" ht="20.399999999999999" x14ac:dyDescent="0.25">
      <c r="E17298" s="7" ph="1"/>
    </row>
    <row r="17299" spans="5:5" ht="20.399999999999999" x14ac:dyDescent="0.25">
      <c r="E17299" s="7" ph="1"/>
    </row>
    <row r="17300" spans="5:5" ht="20.399999999999999" x14ac:dyDescent="0.25">
      <c r="E17300" s="7" ph="1"/>
    </row>
    <row r="17301" spans="5:5" ht="20.399999999999999" x14ac:dyDescent="0.25">
      <c r="E17301" s="7" ph="1"/>
    </row>
    <row r="17302" spans="5:5" ht="20.399999999999999" x14ac:dyDescent="0.25">
      <c r="E17302" s="7" ph="1"/>
    </row>
    <row r="17303" spans="5:5" ht="20.399999999999999" x14ac:dyDescent="0.25">
      <c r="E17303" s="7" ph="1"/>
    </row>
    <row r="17304" spans="5:5" ht="20.399999999999999" x14ac:dyDescent="0.25">
      <c r="E17304" s="7" ph="1"/>
    </row>
    <row r="17305" spans="5:5" ht="20.399999999999999" x14ac:dyDescent="0.25">
      <c r="E17305" s="7" ph="1"/>
    </row>
    <row r="17306" spans="5:5" ht="20.399999999999999" x14ac:dyDescent="0.25">
      <c r="E17306" s="7" ph="1"/>
    </row>
    <row r="17307" spans="5:5" ht="20.399999999999999" x14ac:dyDescent="0.25">
      <c r="E17307" s="7" ph="1"/>
    </row>
    <row r="17308" spans="5:5" ht="20.399999999999999" x14ac:dyDescent="0.25">
      <c r="E17308" s="7" ph="1"/>
    </row>
    <row r="17309" spans="5:5" ht="20.399999999999999" x14ac:dyDescent="0.25">
      <c r="E17309" s="7" ph="1"/>
    </row>
    <row r="17310" spans="5:5" ht="20.399999999999999" x14ac:dyDescent="0.25">
      <c r="E17310" s="7" ph="1"/>
    </row>
    <row r="17311" spans="5:5" ht="20.399999999999999" x14ac:dyDescent="0.25">
      <c r="E17311" s="7" ph="1"/>
    </row>
    <row r="17312" spans="5:5" ht="20.399999999999999" x14ac:dyDescent="0.25">
      <c r="E17312" s="7" ph="1"/>
    </row>
    <row r="17313" spans="5:5" ht="20.399999999999999" x14ac:dyDescent="0.25">
      <c r="E17313" s="7" ph="1"/>
    </row>
    <row r="17314" spans="5:5" ht="20.399999999999999" x14ac:dyDescent="0.25">
      <c r="E17314" s="7" ph="1"/>
    </row>
    <row r="17315" spans="5:5" ht="20.399999999999999" x14ac:dyDescent="0.25">
      <c r="E17315" s="7" ph="1"/>
    </row>
    <row r="17316" spans="5:5" ht="20.399999999999999" x14ac:dyDescent="0.25">
      <c r="E17316" s="7" ph="1"/>
    </row>
    <row r="17317" spans="5:5" ht="20.399999999999999" x14ac:dyDescent="0.25">
      <c r="E17317" s="7" ph="1"/>
    </row>
    <row r="17318" spans="5:5" ht="20.399999999999999" x14ac:dyDescent="0.25">
      <c r="E17318" s="7" ph="1"/>
    </row>
    <row r="17319" spans="5:5" ht="20.399999999999999" x14ac:dyDescent="0.25">
      <c r="E17319" s="7" ph="1"/>
    </row>
    <row r="17320" spans="5:5" ht="20.399999999999999" x14ac:dyDescent="0.25">
      <c r="E17320" s="7" ph="1"/>
    </row>
    <row r="17321" spans="5:5" ht="20.399999999999999" x14ac:dyDescent="0.25">
      <c r="E17321" s="7" ph="1"/>
    </row>
    <row r="17322" spans="5:5" ht="20.399999999999999" x14ac:dyDescent="0.25">
      <c r="E17322" s="7" ph="1"/>
    </row>
    <row r="17323" spans="5:5" ht="20.399999999999999" x14ac:dyDescent="0.25">
      <c r="E17323" s="7" ph="1"/>
    </row>
    <row r="17324" spans="5:5" ht="20.399999999999999" x14ac:dyDescent="0.25">
      <c r="E17324" s="7" ph="1"/>
    </row>
    <row r="17325" spans="5:5" ht="20.399999999999999" x14ac:dyDescent="0.25">
      <c r="E17325" s="7" ph="1"/>
    </row>
    <row r="17326" spans="5:5" ht="20.399999999999999" x14ac:dyDescent="0.25">
      <c r="E17326" s="7" ph="1"/>
    </row>
    <row r="17327" spans="5:5" ht="20.399999999999999" x14ac:dyDescent="0.25">
      <c r="E17327" s="7" ph="1"/>
    </row>
    <row r="17328" spans="5:5" ht="20.399999999999999" x14ac:dyDescent="0.25">
      <c r="E17328" s="7" ph="1"/>
    </row>
    <row r="17329" spans="5:5" ht="20.399999999999999" x14ac:dyDescent="0.25">
      <c r="E17329" s="7" ph="1"/>
    </row>
    <row r="17330" spans="5:5" ht="20.399999999999999" x14ac:dyDescent="0.25">
      <c r="E17330" s="7" ph="1"/>
    </row>
    <row r="17331" spans="5:5" ht="20.399999999999999" x14ac:dyDescent="0.25">
      <c r="E17331" s="7" ph="1"/>
    </row>
    <row r="17332" spans="5:5" ht="20.399999999999999" x14ac:dyDescent="0.25">
      <c r="E17332" s="7" ph="1"/>
    </row>
    <row r="17333" spans="5:5" ht="20.399999999999999" x14ac:dyDescent="0.25">
      <c r="E17333" s="7" ph="1"/>
    </row>
    <row r="17334" spans="5:5" ht="20.399999999999999" x14ac:dyDescent="0.25">
      <c r="E17334" s="7" ph="1"/>
    </row>
    <row r="17335" spans="5:5" ht="20.399999999999999" x14ac:dyDescent="0.25">
      <c r="E17335" s="7" ph="1"/>
    </row>
    <row r="17336" spans="5:5" ht="20.399999999999999" x14ac:dyDescent="0.25">
      <c r="E17336" s="7" ph="1"/>
    </row>
    <row r="17337" spans="5:5" ht="20.399999999999999" x14ac:dyDescent="0.25">
      <c r="E17337" s="7" ph="1"/>
    </row>
    <row r="17338" spans="5:5" ht="20.399999999999999" x14ac:dyDescent="0.25">
      <c r="E17338" s="7" ph="1"/>
    </row>
    <row r="17339" spans="5:5" ht="20.399999999999999" x14ac:dyDescent="0.25">
      <c r="E17339" s="7" ph="1"/>
    </row>
    <row r="17340" spans="5:5" ht="20.399999999999999" x14ac:dyDescent="0.25">
      <c r="E17340" s="7" ph="1"/>
    </row>
    <row r="17341" spans="5:5" ht="20.399999999999999" x14ac:dyDescent="0.25">
      <c r="E17341" s="7" ph="1"/>
    </row>
    <row r="17342" spans="5:5" ht="20.399999999999999" x14ac:dyDescent="0.25">
      <c r="E17342" s="7" ph="1"/>
    </row>
    <row r="17343" spans="5:5" ht="20.399999999999999" x14ac:dyDescent="0.25">
      <c r="E17343" s="7" ph="1"/>
    </row>
    <row r="17344" spans="5:5" ht="20.399999999999999" x14ac:dyDescent="0.25">
      <c r="E17344" s="7" ph="1"/>
    </row>
    <row r="17345" spans="5:5" ht="20.399999999999999" x14ac:dyDescent="0.25">
      <c r="E17345" s="7" ph="1"/>
    </row>
    <row r="17346" spans="5:5" ht="20.399999999999999" x14ac:dyDescent="0.25">
      <c r="E17346" s="7" ph="1"/>
    </row>
    <row r="17347" spans="5:5" ht="20.399999999999999" x14ac:dyDescent="0.25">
      <c r="E17347" s="7" ph="1"/>
    </row>
    <row r="17348" spans="5:5" ht="20.399999999999999" x14ac:dyDescent="0.25">
      <c r="E17348" s="7" ph="1"/>
    </row>
    <row r="17349" spans="5:5" ht="20.399999999999999" x14ac:dyDescent="0.25">
      <c r="E17349" s="7" ph="1"/>
    </row>
    <row r="17350" spans="5:5" ht="20.399999999999999" x14ac:dyDescent="0.25">
      <c r="E17350" s="7" ph="1"/>
    </row>
    <row r="17351" spans="5:5" ht="20.399999999999999" x14ac:dyDescent="0.25">
      <c r="E17351" s="7" ph="1"/>
    </row>
    <row r="17352" spans="5:5" ht="20.399999999999999" x14ac:dyDescent="0.25">
      <c r="E17352" s="7" ph="1"/>
    </row>
    <row r="17353" spans="5:5" ht="20.399999999999999" x14ac:dyDescent="0.25">
      <c r="E17353" s="7" ph="1"/>
    </row>
    <row r="17354" spans="5:5" ht="20.399999999999999" x14ac:dyDescent="0.25">
      <c r="E17354" s="7" ph="1"/>
    </row>
    <row r="17355" spans="5:5" ht="20.399999999999999" x14ac:dyDescent="0.25">
      <c r="E17355" s="7" ph="1"/>
    </row>
    <row r="17356" spans="5:5" ht="20.399999999999999" x14ac:dyDescent="0.25">
      <c r="E17356" s="7" ph="1"/>
    </row>
    <row r="17357" spans="5:5" ht="20.399999999999999" x14ac:dyDescent="0.25">
      <c r="E17357" s="7" ph="1"/>
    </row>
    <row r="17358" spans="5:5" ht="20.399999999999999" x14ac:dyDescent="0.25">
      <c r="E17358" s="7" ph="1"/>
    </row>
    <row r="17359" spans="5:5" ht="20.399999999999999" x14ac:dyDescent="0.25">
      <c r="E17359" s="7" ph="1"/>
    </row>
    <row r="17360" spans="5:5" ht="20.399999999999999" x14ac:dyDescent="0.25">
      <c r="E17360" s="7" ph="1"/>
    </row>
    <row r="17361" spans="5:5" ht="20.399999999999999" x14ac:dyDescent="0.25">
      <c r="E17361" s="7" ph="1"/>
    </row>
    <row r="17362" spans="5:5" ht="20.399999999999999" x14ac:dyDescent="0.25">
      <c r="E17362" s="7" ph="1"/>
    </row>
    <row r="17363" spans="5:5" ht="20.399999999999999" x14ac:dyDescent="0.25">
      <c r="E17363" s="7" ph="1"/>
    </row>
    <row r="17364" spans="5:5" ht="20.399999999999999" x14ac:dyDescent="0.25">
      <c r="E17364" s="7" ph="1"/>
    </row>
    <row r="17365" spans="5:5" ht="20.399999999999999" x14ac:dyDescent="0.25">
      <c r="E17365" s="7" ph="1"/>
    </row>
    <row r="17366" spans="5:5" ht="20.399999999999999" x14ac:dyDescent="0.25">
      <c r="E17366" s="7" ph="1"/>
    </row>
    <row r="17367" spans="5:5" ht="20.399999999999999" x14ac:dyDescent="0.25">
      <c r="E17367" s="7" ph="1"/>
    </row>
    <row r="17368" spans="5:5" ht="20.399999999999999" x14ac:dyDescent="0.25">
      <c r="E17368" s="7" ph="1"/>
    </row>
    <row r="17369" spans="5:5" ht="20.399999999999999" x14ac:dyDescent="0.25">
      <c r="E17369" s="7" ph="1"/>
    </row>
    <row r="17370" spans="5:5" ht="20.399999999999999" x14ac:dyDescent="0.25">
      <c r="E17370" s="7" ph="1"/>
    </row>
    <row r="17371" spans="5:5" ht="20.399999999999999" x14ac:dyDescent="0.25">
      <c r="E17371" s="7" ph="1"/>
    </row>
    <row r="17372" spans="5:5" ht="20.399999999999999" x14ac:dyDescent="0.25">
      <c r="E17372" s="7" ph="1"/>
    </row>
    <row r="17373" spans="5:5" ht="20.399999999999999" x14ac:dyDescent="0.25">
      <c r="E17373" s="7" ph="1"/>
    </row>
    <row r="17374" spans="5:5" ht="20.399999999999999" x14ac:dyDescent="0.25">
      <c r="E17374" s="7" ph="1"/>
    </row>
    <row r="17375" spans="5:5" ht="20.399999999999999" x14ac:dyDescent="0.25">
      <c r="E17375" s="7" ph="1"/>
    </row>
    <row r="17376" spans="5:5" ht="20.399999999999999" x14ac:dyDescent="0.25">
      <c r="E17376" s="7" ph="1"/>
    </row>
    <row r="17377" spans="5:5" ht="20.399999999999999" x14ac:dyDescent="0.25">
      <c r="E17377" s="7" ph="1"/>
    </row>
    <row r="17378" spans="5:5" ht="20.399999999999999" x14ac:dyDescent="0.25">
      <c r="E17378" s="7" ph="1"/>
    </row>
    <row r="17379" spans="5:5" ht="20.399999999999999" x14ac:dyDescent="0.25">
      <c r="E17379" s="7" ph="1"/>
    </row>
    <row r="17380" spans="5:5" ht="20.399999999999999" x14ac:dyDescent="0.25">
      <c r="E17380" s="7" ph="1"/>
    </row>
    <row r="17381" spans="5:5" ht="20.399999999999999" x14ac:dyDescent="0.25">
      <c r="E17381" s="7" ph="1"/>
    </row>
    <row r="17382" spans="5:5" ht="20.399999999999999" x14ac:dyDescent="0.25">
      <c r="E17382" s="7" ph="1"/>
    </row>
    <row r="17383" spans="5:5" ht="20.399999999999999" x14ac:dyDescent="0.25">
      <c r="E17383" s="7" ph="1"/>
    </row>
    <row r="17384" spans="5:5" ht="20.399999999999999" x14ac:dyDescent="0.25">
      <c r="E17384" s="7" ph="1"/>
    </row>
    <row r="17385" spans="5:5" ht="20.399999999999999" x14ac:dyDescent="0.25">
      <c r="E17385" s="7" ph="1"/>
    </row>
    <row r="17386" spans="5:5" ht="20.399999999999999" x14ac:dyDescent="0.25">
      <c r="E17386" s="7" ph="1"/>
    </row>
    <row r="17387" spans="5:5" ht="20.399999999999999" x14ac:dyDescent="0.25">
      <c r="E17387" s="7" ph="1"/>
    </row>
    <row r="17388" spans="5:5" ht="20.399999999999999" x14ac:dyDescent="0.25">
      <c r="E17388" s="7" ph="1"/>
    </row>
    <row r="17389" spans="5:5" ht="20.399999999999999" x14ac:dyDescent="0.25">
      <c r="E17389" s="7" ph="1"/>
    </row>
    <row r="17390" spans="5:5" ht="20.399999999999999" x14ac:dyDescent="0.25">
      <c r="E17390" s="7" ph="1"/>
    </row>
    <row r="17391" spans="5:5" ht="20.399999999999999" x14ac:dyDescent="0.25">
      <c r="E17391" s="7" ph="1"/>
    </row>
    <row r="17392" spans="5:5" ht="20.399999999999999" x14ac:dyDescent="0.25">
      <c r="E17392" s="7" ph="1"/>
    </row>
    <row r="17393" spans="5:5" ht="20.399999999999999" x14ac:dyDescent="0.25">
      <c r="E17393" s="7" ph="1"/>
    </row>
    <row r="17394" spans="5:5" ht="20.399999999999999" x14ac:dyDescent="0.25">
      <c r="E17394" s="7" ph="1"/>
    </row>
    <row r="17395" spans="5:5" ht="20.399999999999999" x14ac:dyDescent="0.25">
      <c r="E17395" s="7" ph="1"/>
    </row>
    <row r="17396" spans="5:5" ht="20.399999999999999" x14ac:dyDescent="0.25">
      <c r="E17396" s="7" ph="1"/>
    </row>
    <row r="17397" spans="5:5" ht="20.399999999999999" x14ac:dyDescent="0.25">
      <c r="E17397" s="7" ph="1"/>
    </row>
    <row r="17398" spans="5:5" ht="20.399999999999999" x14ac:dyDescent="0.25">
      <c r="E17398" s="7" ph="1"/>
    </row>
    <row r="17399" spans="5:5" ht="20.399999999999999" x14ac:dyDescent="0.25">
      <c r="E17399" s="7" ph="1"/>
    </row>
    <row r="17400" spans="5:5" ht="20.399999999999999" x14ac:dyDescent="0.25">
      <c r="E17400" s="7" ph="1"/>
    </row>
    <row r="17401" spans="5:5" ht="20.399999999999999" x14ac:dyDescent="0.25">
      <c r="E17401" s="7" ph="1"/>
    </row>
    <row r="17402" spans="5:5" ht="20.399999999999999" x14ac:dyDescent="0.25">
      <c r="E17402" s="7" ph="1"/>
    </row>
    <row r="17403" spans="5:5" ht="20.399999999999999" x14ac:dyDescent="0.25">
      <c r="E17403" s="7" ph="1"/>
    </row>
    <row r="17404" spans="5:5" ht="20.399999999999999" x14ac:dyDescent="0.25">
      <c r="E17404" s="7" ph="1"/>
    </row>
    <row r="17405" spans="5:5" ht="20.399999999999999" x14ac:dyDescent="0.25">
      <c r="E17405" s="7" ph="1"/>
    </row>
    <row r="17406" spans="5:5" ht="20.399999999999999" x14ac:dyDescent="0.25">
      <c r="E17406" s="7" ph="1"/>
    </row>
    <row r="17407" spans="5:5" ht="20.399999999999999" x14ac:dyDescent="0.25">
      <c r="E17407" s="7" ph="1"/>
    </row>
    <row r="17408" spans="5:5" ht="20.399999999999999" x14ac:dyDescent="0.25">
      <c r="E17408" s="7" ph="1"/>
    </row>
    <row r="17409" spans="5:5" ht="20.399999999999999" x14ac:dyDescent="0.25">
      <c r="E17409" s="7" ph="1"/>
    </row>
    <row r="17410" spans="5:5" ht="20.399999999999999" x14ac:dyDescent="0.25">
      <c r="E17410" s="7" ph="1"/>
    </row>
    <row r="17411" spans="5:5" ht="20.399999999999999" x14ac:dyDescent="0.25">
      <c r="E17411" s="7" ph="1"/>
    </row>
    <row r="17412" spans="5:5" ht="20.399999999999999" x14ac:dyDescent="0.25">
      <c r="E17412" s="7" ph="1"/>
    </row>
    <row r="17413" spans="5:5" ht="20.399999999999999" x14ac:dyDescent="0.25">
      <c r="E17413" s="7" ph="1"/>
    </row>
    <row r="17414" spans="5:5" ht="20.399999999999999" x14ac:dyDescent="0.25">
      <c r="E17414" s="7" ph="1"/>
    </row>
    <row r="17415" spans="5:5" ht="20.399999999999999" x14ac:dyDescent="0.25">
      <c r="E17415" s="7" ph="1"/>
    </row>
    <row r="17416" spans="5:5" ht="20.399999999999999" x14ac:dyDescent="0.25">
      <c r="E17416" s="7" ph="1"/>
    </row>
    <row r="17417" spans="5:5" ht="20.399999999999999" x14ac:dyDescent="0.25">
      <c r="E17417" s="7" ph="1"/>
    </row>
    <row r="17418" spans="5:5" ht="20.399999999999999" x14ac:dyDescent="0.25">
      <c r="E17418" s="7" ph="1"/>
    </row>
    <row r="17419" spans="5:5" ht="20.399999999999999" x14ac:dyDescent="0.25">
      <c r="E17419" s="7" ph="1"/>
    </row>
    <row r="17420" spans="5:5" ht="20.399999999999999" x14ac:dyDescent="0.25">
      <c r="E17420" s="7" ph="1"/>
    </row>
    <row r="17421" spans="5:5" ht="20.399999999999999" x14ac:dyDescent="0.25">
      <c r="E17421" s="7" ph="1"/>
    </row>
    <row r="17422" spans="5:5" ht="20.399999999999999" x14ac:dyDescent="0.25">
      <c r="E17422" s="7" ph="1"/>
    </row>
    <row r="17423" spans="5:5" ht="20.399999999999999" x14ac:dyDescent="0.25">
      <c r="E17423" s="7" ph="1"/>
    </row>
    <row r="17424" spans="5:5" ht="20.399999999999999" x14ac:dyDescent="0.25">
      <c r="E17424" s="7" ph="1"/>
    </row>
    <row r="17425" spans="5:5" ht="20.399999999999999" x14ac:dyDescent="0.25">
      <c r="E17425" s="7" ph="1"/>
    </row>
    <row r="17426" spans="5:5" ht="20.399999999999999" x14ac:dyDescent="0.25">
      <c r="E17426" s="7" ph="1"/>
    </row>
    <row r="17427" spans="5:5" ht="20.399999999999999" x14ac:dyDescent="0.25">
      <c r="E17427" s="7" ph="1"/>
    </row>
    <row r="17428" spans="5:5" ht="20.399999999999999" x14ac:dyDescent="0.25">
      <c r="E17428" s="7" ph="1"/>
    </row>
    <row r="17429" spans="5:5" ht="20.399999999999999" x14ac:dyDescent="0.25">
      <c r="E17429" s="7" ph="1"/>
    </row>
    <row r="17430" spans="5:5" ht="20.399999999999999" x14ac:dyDescent="0.25">
      <c r="E17430" s="7" ph="1"/>
    </row>
    <row r="17431" spans="5:5" ht="20.399999999999999" x14ac:dyDescent="0.25">
      <c r="E17431" s="7" ph="1"/>
    </row>
    <row r="17432" spans="5:5" ht="20.399999999999999" x14ac:dyDescent="0.25">
      <c r="E17432" s="7" ph="1"/>
    </row>
    <row r="17433" spans="5:5" ht="20.399999999999999" x14ac:dyDescent="0.25">
      <c r="E17433" s="7" ph="1"/>
    </row>
    <row r="17434" spans="5:5" ht="20.399999999999999" x14ac:dyDescent="0.25">
      <c r="E17434" s="7" ph="1"/>
    </row>
    <row r="17435" spans="5:5" ht="20.399999999999999" x14ac:dyDescent="0.25">
      <c r="E17435" s="7" ph="1"/>
    </row>
    <row r="17436" spans="5:5" ht="20.399999999999999" x14ac:dyDescent="0.25">
      <c r="E17436" s="7" ph="1"/>
    </row>
    <row r="17437" spans="5:5" ht="20.399999999999999" x14ac:dyDescent="0.25">
      <c r="E17437" s="7" ph="1"/>
    </row>
    <row r="17438" spans="5:5" ht="20.399999999999999" x14ac:dyDescent="0.25">
      <c r="E17438" s="7" ph="1"/>
    </row>
    <row r="17439" spans="5:5" ht="20.399999999999999" x14ac:dyDescent="0.25">
      <c r="E17439" s="7" ph="1"/>
    </row>
    <row r="17440" spans="5:5" ht="20.399999999999999" x14ac:dyDescent="0.25">
      <c r="E17440" s="7" ph="1"/>
    </row>
    <row r="17441" spans="5:5" ht="20.399999999999999" x14ac:dyDescent="0.25">
      <c r="E17441" s="7" ph="1"/>
    </row>
    <row r="17442" spans="5:5" ht="20.399999999999999" x14ac:dyDescent="0.25">
      <c r="E17442" s="7" ph="1"/>
    </row>
    <row r="17443" spans="5:5" ht="20.399999999999999" x14ac:dyDescent="0.25">
      <c r="E17443" s="7" ph="1"/>
    </row>
    <row r="17444" spans="5:5" ht="20.399999999999999" x14ac:dyDescent="0.25">
      <c r="E17444" s="7" ph="1"/>
    </row>
    <row r="17445" spans="5:5" ht="20.399999999999999" x14ac:dyDescent="0.25">
      <c r="E17445" s="7" ph="1"/>
    </row>
    <row r="17446" spans="5:5" ht="20.399999999999999" x14ac:dyDescent="0.25">
      <c r="E17446" s="7" ph="1"/>
    </row>
    <row r="17447" spans="5:5" ht="20.399999999999999" x14ac:dyDescent="0.25">
      <c r="E17447" s="7" ph="1"/>
    </row>
    <row r="17448" spans="5:5" ht="20.399999999999999" x14ac:dyDescent="0.25">
      <c r="E17448" s="7" ph="1"/>
    </row>
    <row r="17449" spans="5:5" ht="20.399999999999999" x14ac:dyDescent="0.25">
      <c r="E17449" s="7" ph="1"/>
    </row>
    <row r="17450" spans="5:5" ht="20.399999999999999" x14ac:dyDescent="0.25">
      <c r="E17450" s="7" ph="1"/>
    </row>
    <row r="17451" spans="5:5" ht="20.399999999999999" x14ac:dyDescent="0.25">
      <c r="E17451" s="7" ph="1"/>
    </row>
    <row r="17452" spans="5:5" ht="20.399999999999999" x14ac:dyDescent="0.25">
      <c r="E17452" s="7" ph="1"/>
    </row>
    <row r="17453" spans="5:5" ht="20.399999999999999" x14ac:dyDescent="0.25">
      <c r="E17453" s="7" ph="1"/>
    </row>
    <row r="17454" spans="5:5" ht="20.399999999999999" x14ac:dyDescent="0.25">
      <c r="E17454" s="7" ph="1"/>
    </row>
    <row r="17455" spans="5:5" ht="20.399999999999999" x14ac:dyDescent="0.25">
      <c r="E17455" s="7" ph="1"/>
    </row>
    <row r="17456" spans="5:5" ht="20.399999999999999" x14ac:dyDescent="0.25">
      <c r="E17456" s="7" ph="1"/>
    </row>
    <row r="17457" spans="5:5" ht="20.399999999999999" x14ac:dyDescent="0.25">
      <c r="E17457" s="7" ph="1"/>
    </row>
    <row r="17458" spans="5:5" ht="20.399999999999999" x14ac:dyDescent="0.25">
      <c r="E17458" s="7" ph="1"/>
    </row>
    <row r="17459" spans="5:5" ht="20.399999999999999" x14ac:dyDescent="0.25">
      <c r="E17459" s="7" ph="1"/>
    </row>
    <row r="17460" spans="5:5" ht="20.399999999999999" x14ac:dyDescent="0.25">
      <c r="E17460" s="7" ph="1"/>
    </row>
    <row r="17461" spans="5:5" ht="20.399999999999999" x14ac:dyDescent="0.25">
      <c r="E17461" s="7" ph="1"/>
    </row>
    <row r="17462" spans="5:5" ht="20.399999999999999" x14ac:dyDescent="0.25">
      <c r="E17462" s="7" ph="1"/>
    </row>
    <row r="17463" spans="5:5" ht="20.399999999999999" x14ac:dyDescent="0.25">
      <c r="E17463" s="7" ph="1"/>
    </row>
    <row r="17464" spans="5:5" ht="20.399999999999999" x14ac:dyDescent="0.25">
      <c r="E17464" s="7" ph="1"/>
    </row>
    <row r="17465" spans="5:5" ht="20.399999999999999" x14ac:dyDescent="0.25">
      <c r="E17465" s="7" ph="1"/>
    </row>
    <row r="17466" spans="5:5" ht="20.399999999999999" x14ac:dyDescent="0.25">
      <c r="E17466" s="7" ph="1"/>
    </row>
    <row r="17467" spans="5:5" ht="20.399999999999999" x14ac:dyDescent="0.25">
      <c r="E17467" s="7" ph="1"/>
    </row>
    <row r="17468" spans="5:5" ht="20.399999999999999" x14ac:dyDescent="0.25">
      <c r="E17468" s="7" ph="1"/>
    </row>
    <row r="17469" spans="5:5" ht="20.399999999999999" x14ac:dyDescent="0.25">
      <c r="E17469" s="7" ph="1"/>
    </row>
    <row r="17470" spans="5:5" ht="20.399999999999999" x14ac:dyDescent="0.25">
      <c r="E17470" s="7" ph="1"/>
    </row>
    <row r="17471" spans="5:5" ht="20.399999999999999" x14ac:dyDescent="0.25">
      <c r="E17471" s="7" ph="1"/>
    </row>
    <row r="17472" spans="5:5" ht="20.399999999999999" x14ac:dyDescent="0.25">
      <c r="E17472" s="7" ph="1"/>
    </row>
    <row r="17473" spans="5:5" ht="20.399999999999999" x14ac:dyDescent="0.25">
      <c r="E17473" s="7" ph="1"/>
    </row>
    <row r="17474" spans="5:5" ht="20.399999999999999" x14ac:dyDescent="0.25">
      <c r="E17474" s="7" ph="1"/>
    </row>
    <row r="17475" spans="5:5" ht="20.399999999999999" x14ac:dyDescent="0.25">
      <c r="E17475" s="7" ph="1"/>
    </row>
    <row r="17476" spans="5:5" ht="20.399999999999999" x14ac:dyDescent="0.25">
      <c r="E17476" s="7" ph="1"/>
    </row>
    <row r="17477" spans="5:5" ht="20.399999999999999" x14ac:dyDescent="0.25">
      <c r="E17477" s="7" ph="1"/>
    </row>
    <row r="17478" spans="5:5" ht="20.399999999999999" x14ac:dyDescent="0.25">
      <c r="E17478" s="7" ph="1"/>
    </row>
    <row r="17479" spans="5:5" ht="20.399999999999999" x14ac:dyDescent="0.25">
      <c r="E17479" s="7" ph="1"/>
    </row>
    <row r="17480" spans="5:5" ht="20.399999999999999" x14ac:dyDescent="0.25">
      <c r="E17480" s="7" ph="1"/>
    </row>
    <row r="17481" spans="5:5" ht="20.399999999999999" x14ac:dyDescent="0.25">
      <c r="E17481" s="7" ph="1"/>
    </row>
    <row r="17482" spans="5:5" ht="20.399999999999999" x14ac:dyDescent="0.25">
      <c r="E17482" s="7" ph="1"/>
    </row>
    <row r="17483" spans="5:5" ht="20.399999999999999" x14ac:dyDescent="0.25">
      <c r="E17483" s="7" ph="1"/>
    </row>
    <row r="17484" spans="5:5" ht="20.399999999999999" x14ac:dyDescent="0.25">
      <c r="E17484" s="7" ph="1"/>
    </row>
    <row r="17485" spans="5:5" ht="20.399999999999999" x14ac:dyDescent="0.25">
      <c r="E17485" s="7" ph="1"/>
    </row>
    <row r="17486" spans="5:5" ht="20.399999999999999" x14ac:dyDescent="0.25">
      <c r="E17486" s="7" ph="1"/>
    </row>
    <row r="17487" spans="5:5" ht="20.399999999999999" x14ac:dyDescent="0.25">
      <c r="E17487" s="7" ph="1"/>
    </row>
    <row r="17488" spans="5:5" ht="20.399999999999999" x14ac:dyDescent="0.25">
      <c r="E17488" s="7" ph="1"/>
    </row>
    <row r="17489" spans="5:5" ht="20.399999999999999" x14ac:dyDescent="0.25">
      <c r="E17489" s="7" ph="1"/>
    </row>
    <row r="17490" spans="5:5" ht="20.399999999999999" x14ac:dyDescent="0.25">
      <c r="E17490" s="7" ph="1"/>
    </row>
    <row r="17491" spans="5:5" ht="20.399999999999999" x14ac:dyDescent="0.25">
      <c r="E17491" s="7" ph="1"/>
    </row>
    <row r="17492" spans="5:5" ht="20.399999999999999" x14ac:dyDescent="0.25">
      <c r="E17492" s="7" ph="1"/>
    </row>
    <row r="17493" spans="5:5" ht="20.399999999999999" x14ac:dyDescent="0.25">
      <c r="E17493" s="7" ph="1"/>
    </row>
    <row r="17494" spans="5:5" ht="20.399999999999999" x14ac:dyDescent="0.25">
      <c r="E17494" s="7" ph="1"/>
    </row>
    <row r="17495" spans="5:5" ht="20.399999999999999" x14ac:dyDescent="0.25">
      <c r="E17495" s="7" ph="1"/>
    </row>
    <row r="17496" spans="5:5" ht="20.399999999999999" x14ac:dyDescent="0.25">
      <c r="E17496" s="7" ph="1"/>
    </row>
    <row r="17497" spans="5:5" ht="20.399999999999999" x14ac:dyDescent="0.25">
      <c r="E17497" s="7" ph="1"/>
    </row>
    <row r="17498" spans="5:5" ht="20.399999999999999" x14ac:dyDescent="0.25">
      <c r="E17498" s="7" ph="1"/>
    </row>
    <row r="17499" spans="5:5" ht="20.399999999999999" x14ac:dyDescent="0.25">
      <c r="E17499" s="7" ph="1"/>
    </row>
    <row r="17500" spans="5:5" ht="20.399999999999999" x14ac:dyDescent="0.25">
      <c r="E17500" s="7" ph="1"/>
    </row>
    <row r="17501" spans="5:5" ht="20.399999999999999" x14ac:dyDescent="0.25">
      <c r="E17501" s="7" ph="1"/>
    </row>
    <row r="17502" spans="5:5" ht="20.399999999999999" x14ac:dyDescent="0.25">
      <c r="E17502" s="7" ph="1"/>
    </row>
    <row r="17503" spans="5:5" ht="20.399999999999999" x14ac:dyDescent="0.25">
      <c r="E17503" s="7" ph="1"/>
    </row>
    <row r="17504" spans="5:5" ht="20.399999999999999" x14ac:dyDescent="0.25">
      <c r="E17504" s="7" ph="1"/>
    </row>
    <row r="17505" spans="5:5" ht="20.399999999999999" x14ac:dyDescent="0.25">
      <c r="E17505" s="7" ph="1"/>
    </row>
    <row r="17506" spans="5:5" ht="20.399999999999999" x14ac:dyDescent="0.25">
      <c r="E17506" s="7" ph="1"/>
    </row>
    <row r="17507" spans="5:5" ht="20.399999999999999" x14ac:dyDescent="0.25">
      <c r="E17507" s="7" ph="1"/>
    </row>
    <row r="17508" spans="5:5" ht="20.399999999999999" x14ac:dyDescent="0.25">
      <c r="E17508" s="7" ph="1"/>
    </row>
    <row r="17509" spans="5:5" ht="20.399999999999999" x14ac:dyDescent="0.25">
      <c r="E17509" s="7" ph="1"/>
    </row>
    <row r="17510" spans="5:5" ht="20.399999999999999" x14ac:dyDescent="0.25">
      <c r="E17510" s="7" ph="1"/>
    </row>
    <row r="17511" spans="5:5" ht="20.399999999999999" x14ac:dyDescent="0.25">
      <c r="E17511" s="7" ph="1"/>
    </row>
    <row r="17512" spans="5:5" ht="20.399999999999999" x14ac:dyDescent="0.25">
      <c r="E17512" s="7" ph="1"/>
    </row>
    <row r="17513" spans="5:5" ht="20.399999999999999" x14ac:dyDescent="0.25">
      <c r="E17513" s="7" ph="1"/>
    </row>
    <row r="17514" spans="5:5" ht="20.399999999999999" x14ac:dyDescent="0.25">
      <c r="E17514" s="7" ph="1"/>
    </row>
    <row r="17515" spans="5:5" ht="20.399999999999999" x14ac:dyDescent="0.25">
      <c r="E17515" s="7" ph="1"/>
    </row>
    <row r="17516" spans="5:5" ht="20.399999999999999" x14ac:dyDescent="0.25">
      <c r="E17516" s="7" ph="1"/>
    </row>
    <row r="17517" spans="5:5" ht="20.399999999999999" x14ac:dyDescent="0.25">
      <c r="E17517" s="7" ph="1"/>
    </row>
    <row r="17518" spans="5:5" ht="20.399999999999999" x14ac:dyDescent="0.25">
      <c r="E17518" s="7" ph="1"/>
    </row>
    <row r="17519" spans="5:5" ht="20.399999999999999" x14ac:dyDescent="0.25">
      <c r="E17519" s="7" ph="1"/>
    </row>
    <row r="17520" spans="5:5" ht="20.399999999999999" x14ac:dyDescent="0.25">
      <c r="E17520" s="7" ph="1"/>
    </row>
    <row r="17521" spans="5:5" ht="20.399999999999999" x14ac:dyDescent="0.25">
      <c r="E17521" s="7" ph="1"/>
    </row>
    <row r="17522" spans="5:5" ht="20.399999999999999" x14ac:dyDescent="0.25">
      <c r="E17522" s="7" ph="1"/>
    </row>
    <row r="17523" spans="5:5" ht="20.399999999999999" x14ac:dyDescent="0.25">
      <c r="E17523" s="7" ph="1"/>
    </row>
    <row r="17524" spans="5:5" ht="20.399999999999999" x14ac:dyDescent="0.25">
      <c r="E17524" s="7" ph="1"/>
    </row>
    <row r="17525" spans="5:5" ht="20.399999999999999" x14ac:dyDescent="0.25">
      <c r="E17525" s="7" ph="1"/>
    </row>
    <row r="17526" spans="5:5" ht="20.399999999999999" x14ac:dyDescent="0.25">
      <c r="E17526" s="7" ph="1"/>
    </row>
    <row r="17527" spans="5:5" ht="20.399999999999999" x14ac:dyDescent="0.25">
      <c r="E17527" s="7" ph="1"/>
    </row>
    <row r="17528" spans="5:5" ht="20.399999999999999" x14ac:dyDescent="0.25">
      <c r="E17528" s="7" ph="1"/>
    </row>
    <row r="17529" spans="5:5" ht="20.399999999999999" x14ac:dyDescent="0.25">
      <c r="E17529" s="7" ph="1"/>
    </row>
    <row r="17530" spans="5:5" ht="20.399999999999999" x14ac:dyDescent="0.25">
      <c r="E17530" s="7" ph="1"/>
    </row>
    <row r="17531" spans="5:5" ht="20.399999999999999" x14ac:dyDescent="0.25">
      <c r="E17531" s="7" ph="1"/>
    </row>
    <row r="17532" spans="5:5" ht="20.399999999999999" x14ac:dyDescent="0.25">
      <c r="E17532" s="7" ph="1"/>
    </row>
    <row r="17533" spans="5:5" ht="20.399999999999999" x14ac:dyDescent="0.25">
      <c r="E17533" s="7" ph="1"/>
    </row>
    <row r="17534" spans="5:5" ht="20.399999999999999" x14ac:dyDescent="0.25">
      <c r="E17534" s="7" ph="1"/>
    </row>
    <row r="17535" spans="5:5" ht="20.399999999999999" x14ac:dyDescent="0.25">
      <c r="E17535" s="7" ph="1"/>
    </row>
    <row r="17536" spans="5:5" ht="20.399999999999999" x14ac:dyDescent="0.25">
      <c r="E17536" s="7" ph="1"/>
    </row>
    <row r="17537" spans="5:5" ht="20.399999999999999" x14ac:dyDescent="0.25">
      <c r="E17537" s="7" ph="1"/>
    </row>
    <row r="17538" spans="5:5" ht="20.399999999999999" x14ac:dyDescent="0.25">
      <c r="E17538" s="7" ph="1"/>
    </row>
    <row r="17539" spans="5:5" ht="20.399999999999999" x14ac:dyDescent="0.25">
      <c r="E17539" s="7" ph="1"/>
    </row>
    <row r="17540" spans="5:5" ht="20.399999999999999" x14ac:dyDescent="0.25">
      <c r="E17540" s="7" ph="1"/>
    </row>
    <row r="17541" spans="5:5" ht="20.399999999999999" x14ac:dyDescent="0.25">
      <c r="E17541" s="7" ph="1"/>
    </row>
    <row r="17542" spans="5:5" ht="20.399999999999999" x14ac:dyDescent="0.25">
      <c r="E17542" s="7" ph="1"/>
    </row>
    <row r="17543" spans="5:5" ht="20.399999999999999" x14ac:dyDescent="0.25">
      <c r="E17543" s="7" ph="1"/>
    </row>
    <row r="17544" spans="5:5" ht="20.399999999999999" x14ac:dyDescent="0.25">
      <c r="E17544" s="7" ph="1"/>
    </row>
    <row r="17545" spans="5:5" ht="20.399999999999999" x14ac:dyDescent="0.25">
      <c r="E17545" s="7" ph="1"/>
    </row>
    <row r="17546" spans="5:5" ht="20.399999999999999" x14ac:dyDescent="0.25">
      <c r="E17546" s="7" ph="1"/>
    </row>
    <row r="17547" spans="5:5" ht="20.399999999999999" x14ac:dyDescent="0.25">
      <c r="E17547" s="7" ph="1"/>
    </row>
    <row r="17548" spans="5:5" ht="20.399999999999999" x14ac:dyDescent="0.25">
      <c r="E17548" s="7" ph="1"/>
    </row>
    <row r="17549" spans="5:5" ht="20.399999999999999" x14ac:dyDescent="0.25">
      <c r="E17549" s="7" ph="1"/>
    </row>
    <row r="17550" spans="5:5" ht="20.399999999999999" x14ac:dyDescent="0.25">
      <c r="E17550" s="7" ph="1"/>
    </row>
    <row r="17551" spans="5:5" ht="20.399999999999999" x14ac:dyDescent="0.25">
      <c r="E17551" s="7" ph="1"/>
    </row>
    <row r="17552" spans="5:5" ht="20.399999999999999" x14ac:dyDescent="0.25">
      <c r="E17552" s="7" ph="1"/>
    </row>
    <row r="17553" spans="5:5" ht="20.399999999999999" x14ac:dyDescent="0.25">
      <c r="E17553" s="7" ph="1"/>
    </row>
    <row r="17554" spans="5:5" ht="20.399999999999999" x14ac:dyDescent="0.25">
      <c r="E17554" s="7" ph="1"/>
    </row>
    <row r="17555" spans="5:5" ht="20.399999999999999" x14ac:dyDescent="0.25">
      <c r="E17555" s="7" ph="1"/>
    </row>
    <row r="17556" spans="5:5" ht="20.399999999999999" x14ac:dyDescent="0.25">
      <c r="E17556" s="7" ph="1"/>
    </row>
    <row r="17557" spans="5:5" ht="20.399999999999999" x14ac:dyDescent="0.25">
      <c r="E17557" s="7" ph="1"/>
    </row>
    <row r="17558" spans="5:5" ht="20.399999999999999" x14ac:dyDescent="0.25">
      <c r="E17558" s="7" ph="1"/>
    </row>
    <row r="17559" spans="5:5" ht="20.399999999999999" x14ac:dyDescent="0.25">
      <c r="E17559" s="7" ph="1"/>
    </row>
    <row r="17560" spans="5:5" ht="20.399999999999999" x14ac:dyDescent="0.25">
      <c r="E17560" s="7" ph="1"/>
    </row>
    <row r="17561" spans="5:5" ht="20.399999999999999" x14ac:dyDescent="0.25">
      <c r="E17561" s="7" ph="1"/>
    </row>
    <row r="17562" spans="5:5" ht="20.399999999999999" x14ac:dyDescent="0.25">
      <c r="E17562" s="7" ph="1"/>
    </row>
    <row r="17563" spans="5:5" ht="20.399999999999999" x14ac:dyDescent="0.25">
      <c r="E17563" s="7" ph="1"/>
    </row>
    <row r="17564" spans="5:5" ht="20.399999999999999" x14ac:dyDescent="0.25">
      <c r="E17564" s="7" ph="1"/>
    </row>
    <row r="17565" spans="5:5" ht="20.399999999999999" x14ac:dyDescent="0.25">
      <c r="E17565" s="7" ph="1"/>
    </row>
    <row r="17566" spans="5:5" ht="20.399999999999999" x14ac:dyDescent="0.25">
      <c r="E17566" s="7" ph="1"/>
    </row>
    <row r="17567" spans="5:5" ht="20.399999999999999" x14ac:dyDescent="0.25">
      <c r="E17567" s="7" ph="1"/>
    </row>
    <row r="17568" spans="5:5" ht="20.399999999999999" x14ac:dyDescent="0.25">
      <c r="E17568" s="7" ph="1"/>
    </row>
    <row r="17569" spans="5:5" ht="20.399999999999999" x14ac:dyDescent="0.25">
      <c r="E17569" s="7" ph="1"/>
    </row>
    <row r="17570" spans="5:5" ht="20.399999999999999" x14ac:dyDescent="0.25">
      <c r="E17570" s="7" ph="1"/>
    </row>
    <row r="17571" spans="5:5" ht="20.399999999999999" x14ac:dyDescent="0.25">
      <c r="E17571" s="7" ph="1"/>
    </row>
    <row r="17572" spans="5:5" ht="20.399999999999999" x14ac:dyDescent="0.25">
      <c r="E17572" s="7" ph="1"/>
    </row>
    <row r="17573" spans="5:5" ht="20.399999999999999" x14ac:dyDescent="0.25">
      <c r="E17573" s="7" ph="1"/>
    </row>
    <row r="17574" spans="5:5" ht="20.399999999999999" x14ac:dyDescent="0.25">
      <c r="E17574" s="7" ph="1"/>
    </row>
    <row r="17575" spans="5:5" ht="20.399999999999999" x14ac:dyDescent="0.25">
      <c r="E17575" s="7" ph="1"/>
    </row>
    <row r="17576" spans="5:5" ht="20.399999999999999" x14ac:dyDescent="0.25">
      <c r="E17576" s="7" ph="1"/>
    </row>
    <row r="17577" spans="5:5" ht="20.399999999999999" x14ac:dyDescent="0.25">
      <c r="E17577" s="7" ph="1"/>
    </row>
    <row r="17578" spans="5:5" ht="20.399999999999999" x14ac:dyDescent="0.25">
      <c r="E17578" s="7" ph="1"/>
    </row>
    <row r="17579" spans="5:5" ht="20.399999999999999" x14ac:dyDescent="0.25">
      <c r="E17579" s="7" ph="1"/>
    </row>
    <row r="17580" spans="5:5" ht="20.399999999999999" x14ac:dyDescent="0.25">
      <c r="E17580" s="7" ph="1"/>
    </row>
    <row r="17581" spans="5:5" ht="20.399999999999999" x14ac:dyDescent="0.25">
      <c r="E17581" s="7" ph="1"/>
    </row>
    <row r="17582" spans="5:5" ht="20.399999999999999" x14ac:dyDescent="0.25">
      <c r="E17582" s="7" ph="1"/>
    </row>
    <row r="17583" spans="5:5" ht="20.399999999999999" x14ac:dyDescent="0.25">
      <c r="E17583" s="7" ph="1"/>
    </row>
    <row r="17584" spans="5:5" ht="20.399999999999999" x14ac:dyDescent="0.25">
      <c r="E17584" s="7" ph="1"/>
    </row>
    <row r="17585" spans="5:5" ht="20.399999999999999" x14ac:dyDescent="0.25">
      <c r="E17585" s="7" ph="1"/>
    </row>
    <row r="17586" spans="5:5" ht="20.399999999999999" x14ac:dyDescent="0.25">
      <c r="E17586" s="7" ph="1"/>
    </row>
    <row r="17587" spans="5:5" ht="20.399999999999999" x14ac:dyDescent="0.25">
      <c r="E17587" s="7" ph="1"/>
    </row>
    <row r="17588" spans="5:5" ht="20.399999999999999" x14ac:dyDescent="0.25">
      <c r="E17588" s="7" ph="1"/>
    </row>
    <row r="17589" spans="5:5" ht="20.399999999999999" x14ac:dyDescent="0.25">
      <c r="E17589" s="7" ph="1"/>
    </row>
    <row r="17590" spans="5:5" ht="20.399999999999999" x14ac:dyDescent="0.25">
      <c r="E17590" s="7" ph="1"/>
    </row>
    <row r="17591" spans="5:5" ht="20.399999999999999" x14ac:dyDescent="0.25">
      <c r="E17591" s="7" ph="1"/>
    </row>
    <row r="17592" spans="5:5" ht="20.399999999999999" x14ac:dyDescent="0.25">
      <c r="E17592" s="7" ph="1"/>
    </row>
    <row r="17593" spans="5:5" ht="20.399999999999999" x14ac:dyDescent="0.25">
      <c r="E17593" s="7" ph="1"/>
    </row>
    <row r="17594" spans="5:5" ht="20.399999999999999" x14ac:dyDescent="0.25">
      <c r="E17594" s="7" ph="1"/>
    </row>
    <row r="17595" spans="5:5" ht="20.399999999999999" x14ac:dyDescent="0.25">
      <c r="E17595" s="7" ph="1"/>
    </row>
    <row r="17596" spans="5:5" ht="20.399999999999999" x14ac:dyDescent="0.25">
      <c r="E17596" s="7" ph="1"/>
    </row>
    <row r="17597" spans="5:5" ht="20.399999999999999" x14ac:dyDescent="0.25">
      <c r="E17597" s="7" ph="1"/>
    </row>
    <row r="17598" spans="5:5" ht="20.399999999999999" x14ac:dyDescent="0.25">
      <c r="E17598" s="7" ph="1"/>
    </row>
    <row r="17599" spans="5:5" ht="20.399999999999999" x14ac:dyDescent="0.25">
      <c r="E17599" s="7" ph="1"/>
    </row>
    <row r="17600" spans="5:5" ht="20.399999999999999" x14ac:dyDescent="0.25">
      <c r="E17600" s="7" ph="1"/>
    </row>
    <row r="17601" spans="5:5" ht="20.399999999999999" x14ac:dyDescent="0.25">
      <c r="E17601" s="7" ph="1"/>
    </row>
    <row r="17602" spans="5:5" ht="20.399999999999999" x14ac:dyDescent="0.25">
      <c r="E17602" s="7" ph="1"/>
    </row>
    <row r="17603" spans="5:5" ht="20.399999999999999" x14ac:dyDescent="0.25">
      <c r="E17603" s="7" ph="1"/>
    </row>
    <row r="17604" spans="5:5" ht="20.399999999999999" x14ac:dyDescent="0.25">
      <c r="E17604" s="7" ph="1"/>
    </row>
    <row r="17605" spans="5:5" ht="20.399999999999999" x14ac:dyDescent="0.25">
      <c r="E17605" s="7" ph="1"/>
    </row>
    <row r="17606" spans="5:5" ht="20.399999999999999" x14ac:dyDescent="0.25">
      <c r="E17606" s="7" ph="1"/>
    </row>
    <row r="17607" spans="5:5" ht="20.399999999999999" x14ac:dyDescent="0.25">
      <c r="E17607" s="7" ph="1"/>
    </row>
    <row r="17608" spans="5:5" ht="20.399999999999999" x14ac:dyDescent="0.25">
      <c r="E17608" s="7" ph="1"/>
    </row>
    <row r="17609" spans="5:5" ht="20.399999999999999" x14ac:dyDescent="0.25">
      <c r="E17609" s="7" ph="1"/>
    </row>
    <row r="17610" spans="5:5" ht="20.399999999999999" x14ac:dyDescent="0.25">
      <c r="E17610" s="7" ph="1"/>
    </row>
    <row r="17611" spans="5:5" ht="20.399999999999999" x14ac:dyDescent="0.25">
      <c r="E17611" s="7" ph="1"/>
    </row>
    <row r="17612" spans="5:5" ht="20.399999999999999" x14ac:dyDescent="0.25">
      <c r="E17612" s="7" ph="1"/>
    </row>
    <row r="17613" spans="5:5" ht="20.399999999999999" x14ac:dyDescent="0.25">
      <c r="E17613" s="7" ph="1"/>
    </row>
    <row r="17614" spans="5:5" ht="20.399999999999999" x14ac:dyDescent="0.25">
      <c r="E17614" s="7" ph="1"/>
    </row>
    <row r="17615" spans="5:5" ht="20.399999999999999" x14ac:dyDescent="0.25">
      <c r="E17615" s="7" ph="1"/>
    </row>
    <row r="17616" spans="5:5" ht="20.399999999999999" x14ac:dyDescent="0.25">
      <c r="E17616" s="7" ph="1"/>
    </row>
    <row r="17617" spans="5:5" ht="20.399999999999999" x14ac:dyDescent="0.25">
      <c r="E17617" s="7" ph="1"/>
    </row>
    <row r="17618" spans="5:5" ht="20.399999999999999" x14ac:dyDescent="0.25">
      <c r="E17618" s="7" ph="1"/>
    </row>
    <row r="17619" spans="5:5" ht="20.399999999999999" x14ac:dyDescent="0.25">
      <c r="E17619" s="7" ph="1"/>
    </row>
    <row r="17620" spans="5:5" ht="20.399999999999999" x14ac:dyDescent="0.25">
      <c r="E17620" s="7" ph="1"/>
    </row>
    <row r="17621" spans="5:5" ht="20.399999999999999" x14ac:dyDescent="0.25">
      <c r="E17621" s="7" ph="1"/>
    </row>
    <row r="17622" spans="5:5" ht="20.399999999999999" x14ac:dyDescent="0.25">
      <c r="E17622" s="7" ph="1"/>
    </row>
    <row r="17623" spans="5:5" ht="20.399999999999999" x14ac:dyDescent="0.25">
      <c r="E17623" s="7" ph="1"/>
    </row>
    <row r="17624" spans="5:5" ht="20.399999999999999" x14ac:dyDescent="0.25">
      <c r="E17624" s="7" ph="1"/>
    </row>
    <row r="17625" spans="5:5" ht="20.399999999999999" x14ac:dyDescent="0.25">
      <c r="E17625" s="7" ph="1"/>
    </row>
    <row r="17626" spans="5:5" ht="20.399999999999999" x14ac:dyDescent="0.25">
      <c r="E17626" s="7" ph="1"/>
    </row>
    <row r="17627" spans="5:5" ht="20.399999999999999" x14ac:dyDescent="0.25">
      <c r="E17627" s="7" ph="1"/>
    </row>
    <row r="17628" spans="5:5" ht="20.399999999999999" x14ac:dyDescent="0.25">
      <c r="E17628" s="7" ph="1"/>
    </row>
    <row r="17629" spans="5:5" ht="20.399999999999999" x14ac:dyDescent="0.25">
      <c r="E17629" s="7" ph="1"/>
    </row>
    <row r="17630" spans="5:5" ht="20.399999999999999" x14ac:dyDescent="0.25">
      <c r="E17630" s="7" ph="1"/>
    </row>
    <row r="17631" spans="5:5" ht="20.399999999999999" x14ac:dyDescent="0.25">
      <c r="E17631" s="7" ph="1"/>
    </row>
    <row r="17632" spans="5:5" ht="20.399999999999999" x14ac:dyDescent="0.25">
      <c r="E17632" s="7" ph="1"/>
    </row>
    <row r="17633" spans="5:5" ht="20.399999999999999" x14ac:dyDescent="0.25">
      <c r="E17633" s="7" ph="1"/>
    </row>
    <row r="17634" spans="5:5" ht="20.399999999999999" x14ac:dyDescent="0.25">
      <c r="E17634" s="7" ph="1"/>
    </row>
    <row r="17635" spans="5:5" ht="20.399999999999999" x14ac:dyDescent="0.25">
      <c r="E17635" s="7" ph="1"/>
    </row>
    <row r="17636" spans="5:5" ht="20.399999999999999" x14ac:dyDescent="0.25">
      <c r="E17636" s="7" ph="1"/>
    </row>
    <row r="17637" spans="5:5" ht="20.399999999999999" x14ac:dyDescent="0.25">
      <c r="E17637" s="7" ph="1"/>
    </row>
    <row r="17638" spans="5:5" ht="20.399999999999999" x14ac:dyDescent="0.25">
      <c r="E17638" s="7" ph="1"/>
    </row>
    <row r="17639" spans="5:5" ht="20.399999999999999" x14ac:dyDescent="0.25">
      <c r="E17639" s="7" ph="1"/>
    </row>
    <row r="17640" spans="5:5" ht="20.399999999999999" x14ac:dyDescent="0.25">
      <c r="E17640" s="7" ph="1"/>
    </row>
    <row r="17641" spans="5:5" ht="20.399999999999999" x14ac:dyDescent="0.25">
      <c r="E17641" s="7" ph="1"/>
    </row>
    <row r="17642" spans="5:5" ht="20.399999999999999" x14ac:dyDescent="0.25">
      <c r="E17642" s="7" ph="1"/>
    </row>
    <row r="17643" spans="5:5" ht="20.399999999999999" x14ac:dyDescent="0.25">
      <c r="E17643" s="7" ph="1"/>
    </row>
    <row r="17644" spans="5:5" ht="20.399999999999999" x14ac:dyDescent="0.25">
      <c r="E17644" s="7" ph="1"/>
    </row>
    <row r="17645" spans="5:5" ht="20.399999999999999" x14ac:dyDescent="0.25">
      <c r="E17645" s="7" ph="1"/>
    </row>
    <row r="17646" spans="5:5" ht="20.399999999999999" x14ac:dyDescent="0.25">
      <c r="E17646" s="7" ph="1"/>
    </row>
    <row r="17647" spans="5:5" ht="20.399999999999999" x14ac:dyDescent="0.25">
      <c r="E17647" s="7" ph="1"/>
    </row>
    <row r="17648" spans="5:5" ht="20.399999999999999" x14ac:dyDescent="0.25">
      <c r="E17648" s="7" ph="1"/>
    </row>
    <row r="17649" spans="5:5" ht="20.399999999999999" x14ac:dyDescent="0.25">
      <c r="E17649" s="7" ph="1"/>
    </row>
    <row r="17650" spans="5:5" ht="20.399999999999999" x14ac:dyDescent="0.25">
      <c r="E17650" s="7" ph="1"/>
    </row>
    <row r="17651" spans="5:5" ht="20.399999999999999" x14ac:dyDescent="0.25">
      <c r="E17651" s="7" ph="1"/>
    </row>
    <row r="17652" spans="5:5" ht="20.399999999999999" x14ac:dyDescent="0.25">
      <c r="E17652" s="7" ph="1"/>
    </row>
    <row r="17653" spans="5:5" ht="20.399999999999999" x14ac:dyDescent="0.25">
      <c r="E17653" s="7" ph="1"/>
    </row>
    <row r="17654" spans="5:5" ht="20.399999999999999" x14ac:dyDescent="0.25">
      <c r="E17654" s="7" ph="1"/>
    </row>
    <row r="17655" spans="5:5" ht="20.399999999999999" x14ac:dyDescent="0.25">
      <c r="E17655" s="7" ph="1"/>
    </row>
    <row r="17656" spans="5:5" ht="20.399999999999999" x14ac:dyDescent="0.25">
      <c r="E17656" s="7" ph="1"/>
    </row>
    <row r="17657" spans="5:5" ht="20.399999999999999" x14ac:dyDescent="0.25">
      <c r="E17657" s="7" ph="1"/>
    </row>
    <row r="17658" spans="5:5" ht="20.399999999999999" x14ac:dyDescent="0.25">
      <c r="E17658" s="7" ph="1"/>
    </row>
    <row r="17659" spans="5:5" ht="20.399999999999999" x14ac:dyDescent="0.25">
      <c r="E17659" s="7" ph="1"/>
    </row>
    <row r="17660" spans="5:5" ht="20.399999999999999" x14ac:dyDescent="0.25">
      <c r="E17660" s="7" ph="1"/>
    </row>
    <row r="17661" spans="5:5" ht="20.399999999999999" x14ac:dyDescent="0.25">
      <c r="E17661" s="7" ph="1"/>
    </row>
    <row r="17662" spans="5:5" ht="20.399999999999999" x14ac:dyDescent="0.25">
      <c r="E17662" s="7" ph="1"/>
    </row>
    <row r="17663" spans="5:5" ht="20.399999999999999" x14ac:dyDescent="0.25">
      <c r="E17663" s="7" ph="1"/>
    </row>
    <row r="17664" spans="5:5" ht="20.399999999999999" x14ac:dyDescent="0.25">
      <c r="E17664" s="7" ph="1"/>
    </row>
    <row r="17665" spans="5:5" ht="20.399999999999999" x14ac:dyDescent="0.25">
      <c r="E17665" s="7" ph="1"/>
    </row>
    <row r="17666" spans="5:5" ht="20.399999999999999" x14ac:dyDescent="0.25">
      <c r="E17666" s="7" ph="1"/>
    </row>
    <row r="17667" spans="5:5" ht="20.399999999999999" x14ac:dyDescent="0.25">
      <c r="E17667" s="7" ph="1"/>
    </row>
    <row r="17668" spans="5:5" ht="20.399999999999999" x14ac:dyDescent="0.25">
      <c r="E17668" s="7" ph="1"/>
    </row>
    <row r="17669" spans="5:5" ht="20.399999999999999" x14ac:dyDescent="0.25">
      <c r="E17669" s="7" ph="1"/>
    </row>
    <row r="17670" spans="5:5" ht="20.399999999999999" x14ac:dyDescent="0.25">
      <c r="E17670" s="7" ph="1"/>
    </row>
    <row r="17671" spans="5:5" ht="20.399999999999999" x14ac:dyDescent="0.25">
      <c r="E17671" s="7" ph="1"/>
    </row>
    <row r="17672" spans="5:5" ht="20.399999999999999" x14ac:dyDescent="0.25">
      <c r="E17672" s="7" ph="1"/>
    </row>
    <row r="17673" spans="5:5" ht="20.399999999999999" x14ac:dyDescent="0.25">
      <c r="E17673" s="7" ph="1"/>
    </row>
    <row r="17674" spans="5:5" ht="20.399999999999999" x14ac:dyDescent="0.25">
      <c r="E17674" s="7" ph="1"/>
    </row>
    <row r="17675" spans="5:5" ht="20.399999999999999" x14ac:dyDescent="0.25">
      <c r="E17675" s="7" ph="1"/>
    </row>
    <row r="17676" spans="5:5" ht="20.399999999999999" x14ac:dyDescent="0.25">
      <c r="E17676" s="7" ph="1"/>
    </row>
    <row r="17677" spans="5:5" ht="20.399999999999999" x14ac:dyDescent="0.25">
      <c r="E17677" s="7" ph="1"/>
    </row>
    <row r="17678" spans="5:5" ht="20.399999999999999" x14ac:dyDescent="0.25">
      <c r="E17678" s="7" ph="1"/>
    </row>
    <row r="17679" spans="5:5" ht="20.399999999999999" x14ac:dyDescent="0.25">
      <c r="E17679" s="7" ph="1"/>
    </row>
    <row r="17680" spans="5:5" ht="20.399999999999999" x14ac:dyDescent="0.25">
      <c r="E17680" s="7" ph="1"/>
    </row>
    <row r="17681" spans="5:5" ht="20.399999999999999" x14ac:dyDescent="0.25">
      <c r="E17681" s="7" ph="1"/>
    </row>
    <row r="17682" spans="5:5" ht="20.399999999999999" x14ac:dyDescent="0.25">
      <c r="E17682" s="7" ph="1"/>
    </row>
    <row r="17683" spans="5:5" ht="20.399999999999999" x14ac:dyDescent="0.25">
      <c r="E17683" s="7" ph="1"/>
    </row>
    <row r="17684" spans="5:5" ht="20.399999999999999" x14ac:dyDescent="0.25">
      <c r="E17684" s="7" ph="1"/>
    </row>
    <row r="17685" spans="5:5" ht="20.399999999999999" x14ac:dyDescent="0.25">
      <c r="E17685" s="7" ph="1"/>
    </row>
    <row r="17686" spans="5:5" ht="20.399999999999999" x14ac:dyDescent="0.25">
      <c r="E17686" s="7" ph="1"/>
    </row>
    <row r="17687" spans="5:5" ht="20.399999999999999" x14ac:dyDescent="0.25">
      <c r="E17687" s="7" ph="1"/>
    </row>
    <row r="17688" spans="5:5" ht="20.399999999999999" x14ac:dyDescent="0.25">
      <c r="E17688" s="7" ph="1"/>
    </row>
    <row r="17689" spans="5:5" ht="20.399999999999999" x14ac:dyDescent="0.25">
      <c r="E17689" s="7" ph="1"/>
    </row>
    <row r="17690" spans="5:5" ht="20.399999999999999" x14ac:dyDescent="0.25">
      <c r="E17690" s="7" ph="1"/>
    </row>
    <row r="17691" spans="5:5" ht="20.399999999999999" x14ac:dyDescent="0.25">
      <c r="E17691" s="7" ph="1"/>
    </row>
    <row r="17692" spans="5:5" ht="20.399999999999999" x14ac:dyDescent="0.25">
      <c r="E17692" s="7" ph="1"/>
    </row>
    <row r="17693" spans="5:5" ht="20.399999999999999" x14ac:dyDescent="0.25">
      <c r="E17693" s="7" ph="1"/>
    </row>
    <row r="17694" spans="5:5" ht="20.399999999999999" x14ac:dyDescent="0.25">
      <c r="E17694" s="7" ph="1"/>
    </row>
    <row r="17695" spans="5:5" ht="20.399999999999999" x14ac:dyDescent="0.25">
      <c r="E17695" s="7" ph="1"/>
    </row>
    <row r="17696" spans="5:5" ht="20.399999999999999" x14ac:dyDescent="0.25">
      <c r="E17696" s="7" ph="1"/>
    </row>
    <row r="17697" spans="5:5" ht="20.399999999999999" x14ac:dyDescent="0.25">
      <c r="E17697" s="7" ph="1"/>
    </row>
    <row r="17698" spans="5:5" ht="20.399999999999999" x14ac:dyDescent="0.25">
      <c r="E17698" s="7" ph="1"/>
    </row>
    <row r="17699" spans="5:5" ht="20.399999999999999" x14ac:dyDescent="0.25">
      <c r="E17699" s="7" ph="1"/>
    </row>
    <row r="17700" spans="5:5" ht="20.399999999999999" x14ac:dyDescent="0.25">
      <c r="E17700" s="7" ph="1"/>
    </row>
    <row r="17701" spans="5:5" ht="20.399999999999999" x14ac:dyDescent="0.25">
      <c r="E17701" s="7" ph="1"/>
    </row>
    <row r="17702" spans="5:5" ht="20.399999999999999" x14ac:dyDescent="0.25">
      <c r="E17702" s="7" ph="1"/>
    </row>
    <row r="17703" spans="5:5" ht="20.399999999999999" x14ac:dyDescent="0.25">
      <c r="E17703" s="7" ph="1"/>
    </row>
    <row r="17704" spans="5:5" ht="20.399999999999999" x14ac:dyDescent="0.25">
      <c r="E17704" s="7" ph="1"/>
    </row>
    <row r="17705" spans="5:5" ht="20.399999999999999" x14ac:dyDescent="0.25">
      <c r="E17705" s="7" ph="1"/>
    </row>
    <row r="17706" spans="5:5" ht="20.399999999999999" x14ac:dyDescent="0.25">
      <c r="E17706" s="7" ph="1"/>
    </row>
    <row r="17707" spans="5:5" ht="20.399999999999999" x14ac:dyDescent="0.25">
      <c r="E17707" s="7" ph="1"/>
    </row>
    <row r="17708" spans="5:5" ht="20.399999999999999" x14ac:dyDescent="0.25">
      <c r="E17708" s="7" ph="1"/>
    </row>
    <row r="17709" spans="5:5" ht="20.399999999999999" x14ac:dyDescent="0.25">
      <c r="E17709" s="7" ph="1"/>
    </row>
    <row r="17710" spans="5:5" ht="20.399999999999999" x14ac:dyDescent="0.25">
      <c r="E17710" s="7" ph="1"/>
    </row>
    <row r="17711" spans="5:5" ht="20.399999999999999" x14ac:dyDescent="0.25">
      <c r="E17711" s="7" ph="1"/>
    </row>
    <row r="17712" spans="5:5" ht="20.399999999999999" x14ac:dyDescent="0.25">
      <c r="E17712" s="7" ph="1"/>
    </row>
    <row r="17713" spans="5:5" ht="20.399999999999999" x14ac:dyDescent="0.25">
      <c r="E17713" s="7" ph="1"/>
    </row>
    <row r="17714" spans="5:5" ht="20.399999999999999" x14ac:dyDescent="0.25">
      <c r="E17714" s="7" ph="1"/>
    </row>
    <row r="17715" spans="5:5" ht="20.399999999999999" x14ac:dyDescent="0.25">
      <c r="E17715" s="7" ph="1"/>
    </row>
    <row r="17716" spans="5:5" ht="20.399999999999999" x14ac:dyDescent="0.25">
      <c r="E17716" s="7" ph="1"/>
    </row>
    <row r="17717" spans="5:5" ht="20.399999999999999" x14ac:dyDescent="0.25">
      <c r="E17717" s="7" ph="1"/>
    </row>
    <row r="17718" spans="5:5" ht="20.399999999999999" x14ac:dyDescent="0.25">
      <c r="E17718" s="7" ph="1"/>
    </row>
    <row r="17719" spans="5:5" ht="20.399999999999999" x14ac:dyDescent="0.25">
      <c r="E17719" s="7" ph="1"/>
    </row>
    <row r="17720" spans="5:5" ht="20.399999999999999" x14ac:dyDescent="0.25">
      <c r="E17720" s="7" ph="1"/>
    </row>
    <row r="17721" spans="5:5" ht="20.399999999999999" x14ac:dyDescent="0.25">
      <c r="E17721" s="7" ph="1"/>
    </row>
    <row r="17722" spans="5:5" ht="20.399999999999999" x14ac:dyDescent="0.25">
      <c r="E17722" s="7" ph="1"/>
    </row>
    <row r="17723" spans="5:5" ht="20.399999999999999" x14ac:dyDescent="0.25">
      <c r="E17723" s="7" ph="1"/>
    </row>
    <row r="17724" spans="5:5" ht="20.399999999999999" x14ac:dyDescent="0.25">
      <c r="E17724" s="7" ph="1"/>
    </row>
    <row r="17725" spans="5:5" ht="20.399999999999999" x14ac:dyDescent="0.25">
      <c r="E17725" s="7" ph="1"/>
    </row>
    <row r="17726" spans="5:5" ht="20.399999999999999" x14ac:dyDescent="0.25">
      <c r="E17726" s="7" ph="1"/>
    </row>
    <row r="17727" spans="5:5" ht="20.399999999999999" x14ac:dyDescent="0.25">
      <c r="E17727" s="7" ph="1"/>
    </row>
    <row r="17728" spans="5:5" ht="20.399999999999999" x14ac:dyDescent="0.25">
      <c r="E17728" s="7" ph="1"/>
    </row>
    <row r="17729" spans="5:5" ht="20.399999999999999" x14ac:dyDescent="0.25">
      <c r="E17729" s="7" ph="1"/>
    </row>
    <row r="17730" spans="5:5" ht="20.399999999999999" x14ac:dyDescent="0.25">
      <c r="E17730" s="7" ph="1"/>
    </row>
    <row r="17731" spans="5:5" ht="20.399999999999999" x14ac:dyDescent="0.25">
      <c r="E17731" s="7" ph="1"/>
    </row>
    <row r="17732" spans="5:5" ht="20.399999999999999" x14ac:dyDescent="0.25">
      <c r="E17732" s="7" ph="1"/>
    </row>
    <row r="17733" spans="5:5" ht="20.399999999999999" x14ac:dyDescent="0.25">
      <c r="E17733" s="7" ph="1"/>
    </row>
    <row r="17734" spans="5:5" ht="20.399999999999999" x14ac:dyDescent="0.25">
      <c r="E17734" s="7" ph="1"/>
    </row>
    <row r="17735" spans="5:5" ht="20.399999999999999" x14ac:dyDescent="0.25">
      <c r="E17735" s="7" ph="1"/>
    </row>
    <row r="17736" spans="5:5" ht="20.399999999999999" x14ac:dyDescent="0.25">
      <c r="E17736" s="7" ph="1"/>
    </row>
    <row r="17737" spans="5:5" ht="20.399999999999999" x14ac:dyDescent="0.25">
      <c r="E17737" s="7" ph="1"/>
    </row>
    <row r="17738" spans="5:5" ht="20.399999999999999" x14ac:dyDescent="0.25">
      <c r="E17738" s="7" ph="1"/>
    </row>
    <row r="17739" spans="5:5" ht="20.399999999999999" x14ac:dyDescent="0.25">
      <c r="E17739" s="7" ph="1"/>
    </row>
    <row r="17740" spans="5:5" ht="20.399999999999999" x14ac:dyDescent="0.25">
      <c r="E17740" s="7" ph="1"/>
    </row>
    <row r="17741" spans="5:5" ht="20.399999999999999" x14ac:dyDescent="0.25">
      <c r="E17741" s="7" ph="1"/>
    </row>
    <row r="17742" spans="5:5" ht="20.399999999999999" x14ac:dyDescent="0.25">
      <c r="E17742" s="7" ph="1"/>
    </row>
    <row r="17743" spans="5:5" ht="20.399999999999999" x14ac:dyDescent="0.25">
      <c r="E17743" s="7" ph="1"/>
    </row>
    <row r="17744" spans="5:5" ht="20.399999999999999" x14ac:dyDescent="0.25">
      <c r="E17744" s="7" ph="1"/>
    </row>
    <row r="17745" spans="5:5" ht="20.399999999999999" x14ac:dyDescent="0.25">
      <c r="E17745" s="7" ph="1"/>
    </row>
    <row r="17746" spans="5:5" ht="20.399999999999999" x14ac:dyDescent="0.25">
      <c r="E17746" s="7" ph="1"/>
    </row>
    <row r="17747" spans="5:5" ht="20.399999999999999" x14ac:dyDescent="0.25">
      <c r="E17747" s="7" ph="1"/>
    </row>
    <row r="17748" spans="5:5" ht="20.399999999999999" x14ac:dyDescent="0.25">
      <c r="E17748" s="7" ph="1"/>
    </row>
    <row r="17749" spans="5:5" ht="20.399999999999999" x14ac:dyDescent="0.25">
      <c r="E17749" s="7" ph="1"/>
    </row>
    <row r="17750" spans="5:5" ht="20.399999999999999" x14ac:dyDescent="0.25">
      <c r="E17750" s="7" ph="1"/>
    </row>
    <row r="17751" spans="5:5" ht="20.399999999999999" x14ac:dyDescent="0.25">
      <c r="E17751" s="7" ph="1"/>
    </row>
    <row r="17752" spans="5:5" ht="20.399999999999999" x14ac:dyDescent="0.25">
      <c r="E17752" s="7" ph="1"/>
    </row>
    <row r="17753" spans="5:5" ht="20.399999999999999" x14ac:dyDescent="0.25">
      <c r="E17753" s="7" ph="1"/>
    </row>
    <row r="17754" spans="5:5" ht="20.399999999999999" x14ac:dyDescent="0.25">
      <c r="E17754" s="7" ph="1"/>
    </row>
    <row r="17755" spans="5:5" ht="20.399999999999999" x14ac:dyDescent="0.25">
      <c r="E17755" s="7" ph="1"/>
    </row>
    <row r="17756" spans="5:5" ht="20.399999999999999" x14ac:dyDescent="0.25">
      <c r="E17756" s="7" ph="1"/>
    </row>
    <row r="17757" spans="5:5" ht="20.399999999999999" x14ac:dyDescent="0.25">
      <c r="E17757" s="7" ph="1"/>
    </row>
    <row r="17758" spans="5:5" ht="20.399999999999999" x14ac:dyDescent="0.25">
      <c r="E17758" s="7" ph="1"/>
    </row>
    <row r="17759" spans="5:5" ht="20.399999999999999" x14ac:dyDescent="0.25">
      <c r="E17759" s="7" ph="1"/>
    </row>
    <row r="17760" spans="5:5" ht="20.399999999999999" x14ac:dyDescent="0.25">
      <c r="E17760" s="7" ph="1"/>
    </row>
    <row r="17761" spans="5:5" ht="20.399999999999999" x14ac:dyDescent="0.25">
      <c r="E17761" s="7" ph="1"/>
    </row>
    <row r="17762" spans="5:5" ht="20.399999999999999" x14ac:dyDescent="0.25">
      <c r="E17762" s="7" ph="1"/>
    </row>
    <row r="17763" spans="5:5" ht="20.399999999999999" x14ac:dyDescent="0.25">
      <c r="E17763" s="7" ph="1"/>
    </row>
    <row r="17764" spans="5:5" ht="20.399999999999999" x14ac:dyDescent="0.25">
      <c r="E17764" s="7" ph="1"/>
    </row>
    <row r="17765" spans="5:5" ht="20.399999999999999" x14ac:dyDescent="0.25">
      <c r="E17765" s="7" ph="1"/>
    </row>
    <row r="17766" spans="5:5" ht="20.399999999999999" x14ac:dyDescent="0.25">
      <c r="E17766" s="7" ph="1"/>
    </row>
    <row r="17767" spans="5:5" ht="20.399999999999999" x14ac:dyDescent="0.25">
      <c r="E17767" s="7" ph="1"/>
    </row>
    <row r="17768" spans="5:5" ht="20.399999999999999" x14ac:dyDescent="0.25">
      <c r="E17768" s="7" ph="1"/>
    </row>
    <row r="17769" spans="5:5" ht="20.399999999999999" x14ac:dyDescent="0.25">
      <c r="E17769" s="7" ph="1"/>
    </row>
    <row r="17770" spans="5:5" ht="20.399999999999999" x14ac:dyDescent="0.25">
      <c r="E17770" s="7" ph="1"/>
    </row>
    <row r="17771" spans="5:5" ht="20.399999999999999" x14ac:dyDescent="0.25">
      <c r="E17771" s="7" ph="1"/>
    </row>
    <row r="17772" spans="5:5" ht="20.399999999999999" x14ac:dyDescent="0.25">
      <c r="E17772" s="7" ph="1"/>
    </row>
    <row r="17773" spans="5:5" ht="20.399999999999999" x14ac:dyDescent="0.25">
      <c r="E17773" s="7" ph="1"/>
    </row>
    <row r="17774" spans="5:5" ht="20.399999999999999" x14ac:dyDescent="0.25">
      <c r="E17774" s="7" ph="1"/>
    </row>
    <row r="17775" spans="5:5" ht="20.399999999999999" x14ac:dyDescent="0.25">
      <c r="E17775" s="7" ph="1"/>
    </row>
    <row r="17776" spans="5:5" ht="20.399999999999999" x14ac:dyDescent="0.25">
      <c r="E17776" s="7" ph="1"/>
    </row>
    <row r="17777" spans="5:5" ht="20.399999999999999" x14ac:dyDescent="0.25">
      <c r="E17777" s="7" ph="1"/>
    </row>
    <row r="17778" spans="5:5" ht="20.399999999999999" x14ac:dyDescent="0.25">
      <c r="E17778" s="7" ph="1"/>
    </row>
    <row r="17779" spans="5:5" ht="20.399999999999999" x14ac:dyDescent="0.25">
      <c r="E17779" s="7" ph="1"/>
    </row>
    <row r="17780" spans="5:5" ht="20.399999999999999" x14ac:dyDescent="0.25">
      <c r="E17780" s="7" ph="1"/>
    </row>
    <row r="17781" spans="5:5" ht="20.399999999999999" x14ac:dyDescent="0.25">
      <c r="E17781" s="7" ph="1"/>
    </row>
    <row r="17782" spans="5:5" ht="20.399999999999999" x14ac:dyDescent="0.25">
      <c r="E17782" s="7" ph="1"/>
    </row>
    <row r="17783" spans="5:5" ht="20.399999999999999" x14ac:dyDescent="0.25">
      <c r="E17783" s="7" ph="1"/>
    </row>
    <row r="17784" spans="5:5" ht="20.399999999999999" x14ac:dyDescent="0.25">
      <c r="E17784" s="7" ph="1"/>
    </row>
    <row r="17785" spans="5:5" ht="20.399999999999999" x14ac:dyDescent="0.25">
      <c r="E17785" s="7" ph="1"/>
    </row>
    <row r="17786" spans="5:5" ht="20.399999999999999" x14ac:dyDescent="0.25">
      <c r="E17786" s="7" ph="1"/>
    </row>
    <row r="17787" spans="5:5" ht="20.399999999999999" x14ac:dyDescent="0.25">
      <c r="E17787" s="7" ph="1"/>
    </row>
    <row r="17788" spans="5:5" ht="20.399999999999999" x14ac:dyDescent="0.25">
      <c r="E17788" s="7" ph="1"/>
    </row>
    <row r="17789" spans="5:5" ht="20.399999999999999" x14ac:dyDescent="0.25">
      <c r="E17789" s="7" ph="1"/>
    </row>
    <row r="17790" spans="5:5" ht="20.399999999999999" x14ac:dyDescent="0.25">
      <c r="E17790" s="7" ph="1"/>
    </row>
    <row r="17791" spans="5:5" ht="20.399999999999999" x14ac:dyDescent="0.25">
      <c r="E17791" s="7" ph="1"/>
    </row>
    <row r="17792" spans="5:5" ht="20.399999999999999" x14ac:dyDescent="0.25">
      <c r="E17792" s="7" ph="1"/>
    </row>
    <row r="17793" spans="5:5" ht="20.399999999999999" x14ac:dyDescent="0.25">
      <c r="E17793" s="7" ph="1"/>
    </row>
    <row r="17794" spans="5:5" ht="20.399999999999999" x14ac:dyDescent="0.25">
      <c r="E17794" s="7" ph="1"/>
    </row>
    <row r="17795" spans="5:5" ht="20.399999999999999" x14ac:dyDescent="0.25">
      <c r="E17795" s="7" ph="1"/>
    </row>
    <row r="17796" spans="5:5" ht="20.399999999999999" x14ac:dyDescent="0.25">
      <c r="E17796" s="7" ph="1"/>
    </row>
    <row r="17797" spans="5:5" ht="20.399999999999999" x14ac:dyDescent="0.25">
      <c r="E17797" s="7" ph="1"/>
    </row>
    <row r="17798" spans="5:5" ht="20.399999999999999" x14ac:dyDescent="0.25">
      <c r="E17798" s="7" ph="1"/>
    </row>
    <row r="17799" spans="5:5" ht="20.399999999999999" x14ac:dyDescent="0.25">
      <c r="E17799" s="7" ph="1"/>
    </row>
    <row r="17800" spans="5:5" ht="20.399999999999999" x14ac:dyDescent="0.25">
      <c r="E17800" s="7" ph="1"/>
    </row>
    <row r="17801" spans="5:5" ht="20.399999999999999" x14ac:dyDescent="0.25">
      <c r="E17801" s="7" ph="1"/>
    </row>
    <row r="17802" spans="5:5" ht="20.399999999999999" x14ac:dyDescent="0.25">
      <c r="E17802" s="7" ph="1"/>
    </row>
    <row r="17803" spans="5:5" ht="20.399999999999999" x14ac:dyDescent="0.25">
      <c r="E17803" s="7" ph="1"/>
    </row>
    <row r="17804" spans="5:5" ht="20.399999999999999" x14ac:dyDescent="0.25">
      <c r="E17804" s="7" ph="1"/>
    </row>
    <row r="17805" spans="5:5" ht="20.399999999999999" x14ac:dyDescent="0.25">
      <c r="E17805" s="7" ph="1"/>
    </row>
    <row r="17806" spans="5:5" ht="20.399999999999999" x14ac:dyDescent="0.25">
      <c r="E17806" s="7" ph="1"/>
    </row>
    <row r="17807" spans="5:5" ht="20.399999999999999" x14ac:dyDescent="0.25">
      <c r="E17807" s="7" ph="1"/>
    </row>
    <row r="17808" spans="5:5" ht="20.399999999999999" x14ac:dyDescent="0.25">
      <c r="E17808" s="7" ph="1"/>
    </row>
    <row r="17809" spans="5:5" ht="20.399999999999999" x14ac:dyDescent="0.25">
      <c r="E17809" s="7" ph="1"/>
    </row>
    <row r="17810" spans="5:5" ht="20.399999999999999" x14ac:dyDescent="0.25">
      <c r="E17810" s="7" ph="1"/>
    </row>
    <row r="17811" spans="5:5" ht="20.399999999999999" x14ac:dyDescent="0.25">
      <c r="E17811" s="7" ph="1"/>
    </row>
    <row r="17812" spans="5:5" ht="20.399999999999999" x14ac:dyDescent="0.25">
      <c r="E17812" s="7" ph="1"/>
    </row>
    <row r="17813" spans="5:5" ht="20.399999999999999" x14ac:dyDescent="0.25">
      <c r="E17813" s="7" ph="1"/>
    </row>
    <row r="17814" spans="5:5" ht="20.399999999999999" x14ac:dyDescent="0.25">
      <c r="E17814" s="7" ph="1"/>
    </row>
    <row r="17815" spans="5:5" ht="20.399999999999999" x14ac:dyDescent="0.25">
      <c r="E17815" s="7" ph="1"/>
    </row>
    <row r="17816" spans="5:5" ht="20.399999999999999" x14ac:dyDescent="0.25">
      <c r="E17816" s="7" ph="1"/>
    </row>
    <row r="17817" spans="5:5" ht="20.399999999999999" x14ac:dyDescent="0.25">
      <c r="E17817" s="7" ph="1"/>
    </row>
    <row r="17818" spans="5:5" ht="20.399999999999999" x14ac:dyDescent="0.25">
      <c r="E17818" s="7" ph="1"/>
    </row>
    <row r="17819" spans="5:5" ht="20.399999999999999" x14ac:dyDescent="0.25">
      <c r="E17819" s="7" ph="1"/>
    </row>
    <row r="17820" spans="5:5" ht="20.399999999999999" x14ac:dyDescent="0.25">
      <c r="E17820" s="7" ph="1"/>
    </row>
    <row r="17821" spans="5:5" ht="20.399999999999999" x14ac:dyDescent="0.25">
      <c r="E17821" s="7" ph="1"/>
    </row>
    <row r="17822" spans="5:5" ht="20.399999999999999" x14ac:dyDescent="0.25">
      <c r="E17822" s="7" ph="1"/>
    </row>
    <row r="17823" spans="5:5" ht="20.399999999999999" x14ac:dyDescent="0.25">
      <c r="E17823" s="7" ph="1"/>
    </row>
    <row r="17824" spans="5:5" ht="20.399999999999999" x14ac:dyDescent="0.25">
      <c r="E17824" s="7" ph="1"/>
    </row>
    <row r="17825" spans="5:5" ht="20.399999999999999" x14ac:dyDescent="0.25">
      <c r="E17825" s="7" ph="1"/>
    </row>
    <row r="17826" spans="5:5" ht="20.399999999999999" x14ac:dyDescent="0.25">
      <c r="E17826" s="7" ph="1"/>
    </row>
    <row r="17827" spans="5:5" ht="20.399999999999999" x14ac:dyDescent="0.25">
      <c r="E17827" s="7" ph="1"/>
    </row>
    <row r="17828" spans="5:5" ht="20.399999999999999" x14ac:dyDescent="0.25">
      <c r="E17828" s="7" ph="1"/>
    </row>
    <row r="17829" spans="5:5" ht="20.399999999999999" x14ac:dyDescent="0.25">
      <c r="E17829" s="7" ph="1"/>
    </row>
    <row r="17830" spans="5:5" ht="20.399999999999999" x14ac:dyDescent="0.25">
      <c r="E17830" s="7" ph="1"/>
    </row>
    <row r="17831" spans="5:5" ht="20.399999999999999" x14ac:dyDescent="0.25">
      <c r="E17831" s="7" ph="1"/>
    </row>
    <row r="17832" spans="5:5" ht="20.399999999999999" x14ac:dyDescent="0.25">
      <c r="E17832" s="7" ph="1"/>
    </row>
    <row r="17833" spans="5:5" ht="20.399999999999999" x14ac:dyDescent="0.25">
      <c r="E17833" s="7" ph="1"/>
    </row>
    <row r="17834" spans="5:5" ht="20.399999999999999" x14ac:dyDescent="0.25">
      <c r="E17834" s="7" ph="1"/>
    </row>
    <row r="17835" spans="5:5" ht="20.399999999999999" x14ac:dyDescent="0.25">
      <c r="E17835" s="7" ph="1"/>
    </row>
    <row r="17836" spans="5:5" ht="20.399999999999999" x14ac:dyDescent="0.25">
      <c r="E17836" s="7" ph="1"/>
    </row>
    <row r="17837" spans="5:5" ht="20.399999999999999" x14ac:dyDescent="0.25">
      <c r="E17837" s="7" ph="1"/>
    </row>
    <row r="17838" spans="5:5" ht="20.399999999999999" x14ac:dyDescent="0.25">
      <c r="E17838" s="7" ph="1"/>
    </row>
    <row r="17839" spans="5:5" ht="20.399999999999999" x14ac:dyDescent="0.25">
      <c r="E17839" s="7" ph="1"/>
    </row>
    <row r="17840" spans="5:5" ht="20.399999999999999" x14ac:dyDescent="0.25">
      <c r="E17840" s="7" ph="1"/>
    </row>
    <row r="17841" spans="5:5" ht="20.399999999999999" x14ac:dyDescent="0.25">
      <c r="E17841" s="7" ph="1"/>
    </row>
    <row r="17842" spans="5:5" ht="20.399999999999999" x14ac:dyDescent="0.25">
      <c r="E17842" s="7" ph="1"/>
    </row>
    <row r="17843" spans="5:5" ht="20.399999999999999" x14ac:dyDescent="0.25">
      <c r="E17843" s="7" ph="1"/>
    </row>
    <row r="17844" spans="5:5" ht="20.399999999999999" x14ac:dyDescent="0.25">
      <c r="E17844" s="7" ph="1"/>
    </row>
    <row r="17845" spans="5:5" ht="20.399999999999999" x14ac:dyDescent="0.25">
      <c r="E17845" s="7" ph="1"/>
    </row>
    <row r="17846" spans="5:5" ht="20.399999999999999" x14ac:dyDescent="0.25">
      <c r="E17846" s="7" ph="1"/>
    </row>
    <row r="17847" spans="5:5" ht="20.399999999999999" x14ac:dyDescent="0.25">
      <c r="E17847" s="7" ph="1"/>
    </row>
    <row r="17848" spans="5:5" ht="20.399999999999999" x14ac:dyDescent="0.25">
      <c r="E17848" s="7" ph="1"/>
    </row>
    <row r="17849" spans="5:5" ht="20.399999999999999" x14ac:dyDescent="0.25">
      <c r="E17849" s="7" ph="1"/>
    </row>
    <row r="17850" spans="5:5" ht="20.399999999999999" x14ac:dyDescent="0.25">
      <c r="E17850" s="7" ph="1"/>
    </row>
    <row r="17851" spans="5:5" ht="20.399999999999999" x14ac:dyDescent="0.25">
      <c r="E17851" s="7" ph="1"/>
    </row>
    <row r="17852" spans="5:5" ht="20.399999999999999" x14ac:dyDescent="0.25">
      <c r="E17852" s="7" ph="1"/>
    </row>
    <row r="17853" spans="5:5" ht="20.399999999999999" x14ac:dyDescent="0.25">
      <c r="E17853" s="7" ph="1"/>
    </row>
    <row r="17854" spans="5:5" ht="20.399999999999999" x14ac:dyDescent="0.25">
      <c r="E17854" s="7" ph="1"/>
    </row>
    <row r="17855" spans="5:5" ht="20.399999999999999" x14ac:dyDescent="0.25">
      <c r="E17855" s="7" ph="1"/>
    </row>
    <row r="17856" spans="5:5" ht="20.399999999999999" x14ac:dyDescent="0.25">
      <c r="E17856" s="7" ph="1"/>
    </row>
    <row r="17857" spans="5:5" ht="20.399999999999999" x14ac:dyDescent="0.25">
      <c r="E17857" s="7" ph="1"/>
    </row>
    <row r="17858" spans="5:5" ht="20.399999999999999" x14ac:dyDescent="0.25">
      <c r="E17858" s="7" ph="1"/>
    </row>
    <row r="17859" spans="5:5" ht="20.399999999999999" x14ac:dyDescent="0.25">
      <c r="E17859" s="7" ph="1"/>
    </row>
    <row r="17860" spans="5:5" ht="20.399999999999999" x14ac:dyDescent="0.25">
      <c r="E17860" s="7" ph="1"/>
    </row>
    <row r="17861" spans="5:5" ht="20.399999999999999" x14ac:dyDescent="0.25">
      <c r="E17861" s="7" ph="1"/>
    </row>
    <row r="17862" spans="5:5" ht="20.399999999999999" x14ac:dyDescent="0.25">
      <c r="E17862" s="7" ph="1"/>
    </row>
    <row r="17863" spans="5:5" ht="20.399999999999999" x14ac:dyDescent="0.25">
      <c r="E17863" s="7" ph="1"/>
    </row>
    <row r="17864" spans="5:5" ht="20.399999999999999" x14ac:dyDescent="0.25">
      <c r="E17864" s="7" ph="1"/>
    </row>
    <row r="17865" spans="5:5" ht="20.399999999999999" x14ac:dyDescent="0.25">
      <c r="E17865" s="7" ph="1"/>
    </row>
    <row r="17866" spans="5:5" ht="20.399999999999999" x14ac:dyDescent="0.25">
      <c r="E17866" s="7" ph="1"/>
    </row>
    <row r="17867" spans="5:5" ht="20.399999999999999" x14ac:dyDescent="0.25">
      <c r="E17867" s="7" ph="1"/>
    </row>
    <row r="17868" spans="5:5" ht="20.399999999999999" x14ac:dyDescent="0.25">
      <c r="E17868" s="7" ph="1"/>
    </row>
    <row r="17869" spans="5:5" ht="20.399999999999999" x14ac:dyDescent="0.25">
      <c r="E17869" s="7" ph="1"/>
    </row>
    <row r="17870" spans="5:5" ht="20.399999999999999" x14ac:dyDescent="0.25">
      <c r="E17870" s="7" ph="1"/>
    </row>
    <row r="17871" spans="5:5" ht="20.399999999999999" x14ac:dyDescent="0.25">
      <c r="E17871" s="7" ph="1"/>
    </row>
    <row r="17872" spans="5:5" ht="20.399999999999999" x14ac:dyDescent="0.25">
      <c r="E17872" s="7" ph="1"/>
    </row>
    <row r="17873" spans="5:5" ht="20.399999999999999" x14ac:dyDescent="0.25">
      <c r="E17873" s="7" ph="1"/>
    </row>
    <row r="17874" spans="5:5" ht="20.399999999999999" x14ac:dyDescent="0.25">
      <c r="E17874" s="7" ph="1"/>
    </row>
    <row r="17875" spans="5:5" ht="20.399999999999999" x14ac:dyDescent="0.25">
      <c r="E17875" s="7" ph="1"/>
    </row>
    <row r="17876" spans="5:5" ht="20.399999999999999" x14ac:dyDescent="0.25">
      <c r="E17876" s="7" ph="1"/>
    </row>
    <row r="17877" spans="5:5" ht="20.399999999999999" x14ac:dyDescent="0.25">
      <c r="E17877" s="7" ph="1"/>
    </row>
    <row r="17878" spans="5:5" ht="20.399999999999999" x14ac:dyDescent="0.25">
      <c r="E17878" s="7" ph="1"/>
    </row>
    <row r="17879" spans="5:5" ht="20.399999999999999" x14ac:dyDescent="0.25">
      <c r="E17879" s="7" ph="1"/>
    </row>
    <row r="17880" spans="5:5" ht="20.399999999999999" x14ac:dyDescent="0.25">
      <c r="E17880" s="7" ph="1"/>
    </row>
    <row r="17881" spans="5:5" ht="20.399999999999999" x14ac:dyDescent="0.25">
      <c r="E17881" s="7" ph="1"/>
    </row>
    <row r="17882" spans="5:5" ht="20.399999999999999" x14ac:dyDescent="0.25">
      <c r="E17882" s="7" ph="1"/>
    </row>
    <row r="17883" spans="5:5" ht="20.399999999999999" x14ac:dyDescent="0.25">
      <c r="E17883" s="7" ph="1"/>
    </row>
    <row r="17884" spans="5:5" ht="20.399999999999999" x14ac:dyDescent="0.25">
      <c r="E17884" s="7" ph="1"/>
    </row>
    <row r="17885" spans="5:5" ht="20.399999999999999" x14ac:dyDescent="0.25">
      <c r="E17885" s="7" ph="1"/>
    </row>
    <row r="17886" spans="5:5" ht="20.399999999999999" x14ac:dyDescent="0.25">
      <c r="E17886" s="7" ph="1"/>
    </row>
    <row r="17887" spans="5:5" ht="20.399999999999999" x14ac:dyDescent="0.25">
      <c r="E17887" s="7" ph="1"/>
    </row>
    <row r="17888" spans="5:5" ht="20.399999999999999" x14ac:dyDescent="0.25">
      <c r="E17888" s="7" ph="1"/>
    </row>
    <row r="17889" spans="5:5" ht="20.399999999999999" x14ac:dyDescent="0.25">
      <c r="E17889" s="7" ph="1"/>
    </row>
    <row r="17890" spans="5:5" ht="20.399999999999999" x14ac:dyDescent="0.25">
      <c r="E17890" s="7" ph="1"/>
    </row>
    <row r="17891" spans="5:5" ht="20.399999999999999" x14ac:dyDescent="0.25">
      <c r="E17891" s="7" ph="1"/>
    </row>
    <row r="17892" spans="5:5" ht="20.399999999999999" x14ac:dyDescent="0.25">
      <c r="E17892" s="7" ph="1"/>
    </row>
    <row r="17893" spans="5:5" ht="20.399999999999999" x14ac:dyDescent="0.25">
      <c r="E17893" s="7" ph="1"/>
    </row>
    <row r="17894" spans="5:5" ht="20.399999999999999" x14ac:dyDescent="0.25">
      <c r="E17894" s="7" ph="1"/>
    </row>
    <row r="17895" spans="5:5" ht="20.399999999999999" x14ac:dyDescent="0.25">
      <c r="E17895" s="7" ph="1"/>
    </row>
    <row r="17896" spans="5:5" ht="20.399999999999999" x14ac:dyDescent="0.25">
      <c r="E17896" s="7" ph="1"/>
    </row>
    <row r="17897" spans="5:5" ht="20.399999999999999" x14ac:dyDescent="0.25">
      <c r="E17897" s="7" ph="1"/>
    </row>
    <row r="17898" spans="5:5" ht="20.399999999999999" x14ac:dyDescent="0.25">
      <c r="E17898" s="7" ph="1"/>
    </row>
    <row r="17899" spans="5:5" ht="20.399999999999999" x14ac:dyDescent="0.25">
      <c r="E17899" s="7" ph="1"/>
    </row>
    <row r="17900" spans="5:5" ht="20.399999999999999" x14ac:dyDescent="0.25">
      <c r="E17900" s="7" ph="1"/>
    </row>
    <row r="17901" spans="5:5" ht="20.399999999999999" x14ac:dyDescent="0.25">
      <c r="E17901" s="7" ph="1"/>
    </row>
    <row r="17902" spans="5:5" ht="20.399999999999999" x14ac:dyDescent="0.25">
      <c r="E17902" s="7" ph="1"/>
    </row>
    <row r="17903" spans="5:5" ht="20.399999999999999" x14ac:dyDescent="0.25">
      <c r="E17903" s="7" ph="1"/>
    </row>
    <row r="17904" spans="5:5" ht="20.399999999999999" x14ac:dyDescent="0.25">
      <c r="E17904" s="7" ph="1"/>
    </row>
    <row r="17905" spans="5:5" ht="20.399999999999999" x14ac:dyDescent="0.25">
      <c r="E17905" s="7" ph="1"/>
    </row>
    <row r="17906" spans="5:5" ht="20.399999999999999" x14ac:dyDescent="0.25">
      <c r="E17906" s="7" ph="1"/>
    </row>
    <row r="17907" spans="5:5" ht="20.399999999999999" x14ac:dyDescent="0.25">
      <c r="E17907" s="7" ph="1"/>
    </row>
    <row r="17908" spans="5:5" ht="20.399999999999999" x14ac:dyDescent="0.25">
      <c r="E17908" s="7" ph="1"/>
    </row>
    <row r="17909" spans="5:5" ht="20.399999999999999" x14ac:dyDescent="0.25">
      <c r="E17909" s="7" ph="1"/>
    </row>
    <row r="17910" spans="5:5" ht="20.399999999999999" x14ac:dyDescent="0.25">
      <c r="E17910" s="7" ph="1"/>
    </row>
    <row r="17911" spans="5:5" ht="20.399999999999999" x14ac:dyDescent="0.25">
      <c r="E17911" s="7" ph="1"/>
    </row>
    <row r="17912" spans="5:5" ht="20.399999999999999" x14ac:dyDescent="0.25">
      <c r="E17912" s="7" ph="1"/>
    </row>
    <row r="17913" spans="5:5" ht="20.399999999999999" x14ac:dyDescent="0.25">
      <c r="E17913" s="7" ph="1"/>
    </row>
    <row r="17914" spans="5:5" ht="20.399999999999999" x14ac:dyDescent="0.25">
      <c r="E17914" s="7" ph="1"/>
    </row>
    <row r="17915" spans="5:5" ht="20.399999999999999" x14ac:dyDescent="0.25">
      <c r="E17915" s="7" ph="1"/>
    </row>
    <row r="17916" spans="5:5" ht="20.399999999999999" x14ac:dyDescent="0.25">
      <c r="E17916" s="7" ph="1"/>
    </row>
    <row r="17917" spans="5:5" ht="20.399999999999999" x14ac:dyDescent="0.25">
      <c r="E17917" s="7" ph="1"/>
    </row>
    <row r="17918" spans="5:5" ht="20.399999999999999" x14ac:dyDescent="0.25">
      <c r="E17918" s="7" ph="1"/>
    </row>
    <row r="17919" spans="5:5" ht="20.399999999999999" x14ac:dyDescent="0.25">
      <c r="E17919" s="7" ph="1"/>
    </row>
    <row r="17920" spans="5:5" ht="20.399999999999999" x14ac:dyDescent="0.25">
      <c r="E17920" s="7" ph="1"/>
    </row>
    <row r="17921" spans="5:5" ht="20.399999999999999" x14ac:dyDescent="0.25">
      <c r="E17921" s="7" ph="1"/>
    </row>
    <row r="17922" spans="5:5" ht="20.399999999999999" x14ac:dyDescent="0.25">
      <c r="E17922" s="7" ph="1"/>
    </row>
    <row r="17923" spans="5:5" ht="20.399999999999999" x14ac:dyDescent="0.25">
      <c r="E17923" s="7" ph="1"/>
    </row>
    <row r="17924" spans="5:5" ht="20.399999999999999" x14ac:dyDescent="0.25">
      <c r="E17924" s="7" ph="1"/>
    </row>
    <row r="17925" spans="5:5" ht="20.399999999999999" x14ac:dyDescent="0.25">
      <c r="E17925" s="7" ph="1"/>
    </row>
    <row r="17926" spans="5:5" ht="20.399999999999999" x14ac:dyDescent="0.25">
      <c r="E17926" s="7" ph="1"/>
    </row>
    <row r="17927" spans="5:5" ht="20.399999999999999" x14ac:dyDescent="0.25">
      <c r="E17927" s="7" ph="1"/>
    </row>
    <row r="17928" spans="5:5" ht="20.399999999999999" x14ac:dyDescent="0.25">
      <c r="E17928" s="7" ph="1"/>
    </row>
    <row r="17929" spans="5:5" ht="20.399999999999999" x14ac:dyDescent="0.25">
      <c r="E17929" s="7" ph="1"/>
    </row>
    <row r="17930" spans="5:5" ht="20.399999999999999" x14ac:dyDescent="0.25">
      <c r="E17930" s="7" ph="1"/>
    </row>
    <row r="17931" spans="5:5" ht="20.399999999999999" x14ac:dyDescent="0.25">
      <c r="E17931" s="7" ph="1"/>
    </row>
    <row r="17932" spans="5:5" ht="20.399999999999999" x14ac:dyDescent="0.25">
      <c r="E17932" s="7" ph="1"/>
    </row>
    <row r="17933" spans="5:5" ht="20.399999999999999" x14ac:dyDescent="0.25">
      <c r="E17933" s="7" ph="1"/>
    </row>
    <row r="17934" spans="5:5" ht="20.399999999999999" x14ac:dyDescent="0.25">
      <c r="E17934" s="7" ph="1"/>
    </row>
    <row r="17935" spans="5:5" ht="20.399999999999999" x14ac:dyDescent="0.25">
      <c r="E17935" s="7" ph="1"/>
    </row>
    <row r="17936" spans="5:5" ht="20.399999999999999" x14ac:dyDescent="0.25">
      <c r="E17936" s="7" ph="1"/>
    </row>
    <row r="17937" spans="5:5" ht="20.399999999999999" x14ac:dyDescent="0.25">
      <c r="E17937" s="7" ph="1"/>
    </row>
    <row r="17938" spans="5:5" ht="20.399999999999999" x14ac:dyDescent="0.25">
      <c r="E17938" s="7" ph="1"/>
    </row>
    <row r="17939" spans="5:5" ht="20.399999999999999" x14ac:dyDescent="0.25">
      <c r="E17939" s="7" ph="1"/>
    </row>
    <row r="17940" spans="5:5" ht="20.399999999999999" x14ac:dyDescent="0.25">
      <c r="E17940" s="7" ph="1"/>
    </row>
    <row r="17941" spans="5:5" ht="20.399999999999999" x14ac:dyDescent="0.25">
      <c r="E17941" s="7" ph="1"/>
    </row>
    <row r="17942" spans="5:5" ht="20.399999999999999" x14ac:dyDescent="0.25">
      <c r="E17942" s="7" ph="1"/>
    </row>
    <row r="17943" spans="5:5" ht="20.399999999999999" x14ac:dyDescent="0.25">
      <c r="E17943" s="7" ph="1"/>
    </row>
    <row r="17944" spans="5:5" ht="20.399999999999999" x14ac:dyDescent="0.25">
      <c r="E17944" s="7" ph="1"/>
    </row>
    <row r="17945" spans="5:5" ht="20.399999999999999" x14ac:dyDescent="0.25">
      <c r="E17945" s="7" ph="1"/>
    </row>
    <row r="17946" spans="5:5" ht="20.399999999999999" x14ac:dyDescent="0.25">
      <c r="E17946" s="7" ph="1"/>
    </row>
    <row r="17947" spans="5:5" ht="20.399999999999999" x14ac:dyDescent="0.25">
      <c r="E17947" s="7" ph="1"/>
    </row>
    <row r="17948" spans="5:5" ht="20.399999999999999" x14ac:dyDescent="0.25">
      <c r="E17948" s="7" ph="1"/>
    </row>
    <row r="17949" spans="5:5" ht="20.399999999999999" x14ac:dyDescent="0.25">
      <c r="E17949" s="7" ph="1"/>
    </row>
    <row r="17950" spans="5:5" ht="20.399999999999999" x14ac:dyDescent="0.25">
      <c r="E17950" s="7" ph="1"/>
    </row>
    <row r="17951" spans="5:5" ht="20.399999999999999" x14ac:dyDescent="0.25">
      <c r="E17951" s="7" ph="1"/>
    </row>
    <row r="17952" spans="5:5" ht="20.399999999999999" x14ac:dyDescent="0.25">
      <c r="E17952" s="7" ph="1"/>
    </row>
    <row r="17953" spans="5:5" ht="20.399999999999999" x14ac:dyDescent="0.25">
      <c r="E17953" s="7" ph="1"/>
    </row>
    <row r="17954" spans="5:5" ht="20.399999999999999" x14ac:dyDescent="0.25">
      <c r="E17954" s="7" ph="1"/>
    </row>
    <row r="17955" spans="5:5" ht="20.399999999999999" x14ac:dyDescent="0.25">
      <c r="E17955" s="7" ph="1"/>
    </row>
    <row r="17956" spans="5:5" ht="20.399999999999999" x14ac:dyDescent="0.25">
      <c r="E17956" s="7" ph="1"/>
    </row>
    <row r="17957" spans="5:5" ht="20.399999999999999" x14ac:dyDescent="0.25">
      <c r="E17957" s="7" ph="1"/>
    </row>
    <row r="17958" spans="5:5" ht="20.399999999999999" x14ac:dyDescent="0.25">
      <c r="E17958" s="7" ph="1"/>
    </row>
    <row r="17959" spans="5:5" ht="20.399999999999999" x14ac:dyDescent="0.25">
      <c r="E17959" s="7" ph="1"/>
    </row>
    <row r="17960" spans="5:5" ht="20.399999999999999" x14ac:dyDescent="0.25">
      <c r="E17960" s="7" ph="1"/>
    </row>
    <row r="17961" spans="5:5" ht="20.399999999999999" x14ac:dyDescent="0.25">
      <c r="E17961" s="7" ph="1"/>
    </row>
    <row r="17962" spans="5:5" ht="20.399999999999999" x14ac:dyDescent="0.25">
      <c r="E17962" s="7" ph="1"/>
    </row>
    <row r="17963" spans="5:5" ht="20.399999999999999" x14ac:dyDescent="0.25">
      <c r="E17963" s="7" ph="1"/>
    </row>
    <row r="17964" spans="5:5" ht="20.399999999999999" x14ac:dyDescent="0.25">
      <c r="E17964" s="7" ph="1"/>
    </row>
    <row r="17965" spans="5:5" ht="20.399999999999999" x14ac:dyDescent="0.25">
      <c r="E17965" s="7" ph="1"/>
    </row>
    <row r="17966" spans="5:5" ht="20.399999999999999" x14ac:dyDescent="0.25">
      <c r="E17966" s="7" ph="1"/>
    </row>
    <row r="17967" spans="5:5" ht="20.399999999999999" x14ac:dyDescent="0.25">
      <c r="E17967" s="7" ph="1"/>
    </row>
    <row r="17968" spans="5:5" ht="20.399999999999999" x14ac:dyDescent="0.25">
      <c r="E17968" s="7" ph="1"/>
    </row>
    <row r="17969" spans="5:5" ht="20.399999999999999" x14ac:dyDescent="0.25">
      <c r="E17969" s="7" ph="1"/>
    </row>
    <row r="17970" spans="5:5" ht="20.399999999999999" x14ac:dyDescent="0.25">
      <c r="E17970" s="7" ph="1"/>
    </row>
    <row r="17971" spans="5:5" ht="20.399999999999999" x14ac:dyDescent="0.25">
      <c r="E17971" s="7" ph="1"/>
    </row>
    <row r="17972" spans="5:5" ht="20.399999999999999" x14ac:dyDescent="0.25">
      <c r="E17972" s="7" ph="1"/>
    </row>
    <row r="17973" spans="5:5" ht="20.399999999999999" x14ac:dyDescent="0.25">
      <c r="E17973" s="7" ph="1"/>
    </row>
    <row r="17974" spans="5:5" ht="20.399999999999999" x14ac:dyDescent="0.25">
      <c r="E17974" s="7" ph="1"/>
    </row>
    <row r="17975" spans="5:5" ht="20.399999999999999" x14ac:dyDescent="0.25">
      <c r="E17975" s="7" ph="1"/>
    </row>
    <row r="17976" spans="5:5" ht="20.399999999999999" x14ac:dyDescent="0.25">
      <c r="E17976" s="7" ph="1"/>
    </row>
    <row r="17977" spans="5:5" ht="20.399999999999999" x14ac:dyDescent="0.25">
      <c r="E17977" s="7" ph="1"/>
    </row>
    <row r="17978" spans="5:5" ht="20.399999999999999" x14ac:dyDescent="0.25">
      <c r="E17978" s="7" ph="1"/>
    </row>
    <row r="17979" spans="5:5" ht="20.399999999999999" x14ac:dyDescent="0.25">
      <c r="E17979" s="7" ph="1"/>
    </row>
    <row r="17980" spans="5:5" ht="20.399999999999999" x14ac:dyDescent="0.25">
      <c r="E17980" s="7" ph="1"/>
    </row>
    <row r="17981" spans="5:5" ht="20.399999999999999" x14ac:dyDescent="0.25">
      <c r="E17981" s="7" ph="1"/>
    </row>
    <row r="17982" spans="5:5" ht="20.399999999999999" x14ac:dyDescent="0.25">
      <c r="E17982" s="7" ph="1"/>
    </row>
    <row r="17983" spans="5:5" ht="20.399999999999999" x14ac:dyDescent="0.25">
      <c r="E17983" s="7" ph="1"/>
    </row>
    <row r="17984" spans="5:5" ht="20.399999999999999" x14ac:dyDescent="0.25">
      <c r="E17984" s="7" ph="1"/>
    </row>
    <row r="17985" spans="5:5" ht="20.399999999999999" x14ac:dyDescent="0.25">
      <c r="E17985" s="7" ph="1"/>
    </row>
    <row r="17986" spans="5:5" ht="20.399999999999999" x14ac:dyDescent="0.25">
      <c r="E17986" s="7" ph="1"/>
    </row>
    <row r="17987" spans="5:5" ht="20.399999999999999" x14ac:dyDescent="0.25">
      <c r="E17987" s="7" ph="1"/>
    </row>
    <row r="17988" spans="5:5" ht="20.399999999999999" x14ac:dyDescent="0.25">
      <c r="E17988" s="7" ph="1"/>
    </row>
    <row r="17989" spans="5:5" ht="20.399999999999999" x14ac:dyDescent="0.25">
      <c r="E17989" s="7" ph="1"/>
    </row>
    <row r="17990" spans="5:5" ht="20.399999999999999" x14ac:dyDescent="0.25">
      <c r="E17990" s="7" ph="1"/>
    </row>
    <row r="17991" spans="5:5" ht="20.399999999999999" x14ac:dyDescent="0.25">
      <c r="E17991" s="7" ph="1"/>
    </row>
    <row r="17992" spans="5:5" ht="20.399999999999999" x14ac:dyDescent="0.25">
      <c r="E17992" s="7" ph="1"/>
    </row>
    <row r="17993" spans="5:5" ht="20.399999999999999" x14ac:dyDescent="0.25">
      <c r="E17993" s="7" ph="1"/>
    </row>
    <row r="17994" spans="5:5" ht="20.399999999999999" x14ac:dyDescent="0.25">
      <c r="E17994" s="7" ph="1"/>
    </row>
    <row r="17995" spans="5:5" ht="20.399999999999999" x14ac:dyDescent="0.25">
      <c r="E17995" s="7" ph="1"/>
    </row>
    <row r="17996" spans="5:5" ht="20.399999999999999" x14ac:dyDescent="0.25">
      <c r="E17996" s="7" ph="1"/>
    </row>
    <row r="17997" spans="5:5" ht="20.399999999999999" x14ac:dyDescent="0.25">
      <c r="E17997" s="7" ph="1"/>
    </row>
    <row r="17998" spans="5:5" ht="20.399999999999999" x14ac:dyDescent="0.25">
      <c r="E17998" s="7" ph="1"/>
    </row>
    <row r="17999" spans="5:5" ht="20.399999999999999" x14ac:dyDescent="0.25">
      <c r="E17999" s="7" ph="1"/>
    </row>
    <row r="18000" spans="5:5" ht="20.399999999999999" x14ac:dyDescent="0.25">
      <c r="E18000" s="7" ph="1"/>
    </row>
    <row r="18001" spans="5:5" ht="20.399999999999999" x14ac:dyDescent="0.25">
      <c r="E18001" s="7" ph="1"/>
    </row>
    <row r="18002" spans="5:5" ht="20.399999999999999" x14ac:dyDescent="0.25">
      <c r="E18002" s="7" ph="1"/>
    </row>
    <row r="18003" spans="5:5" ht="20.399999999999999" x14ac:dyDescent="0.25">
      <c r="E18003" s="7" ph="1"/>
    </row>
    <row r="18004" spans="5:5" ht="20.399999999999999" x14ac:dyDescent="0.25">
      <c r="E18004" s="7" ph="1"/>
    </row>
    <row r="18005" spans="5:5" ht="20.399999999999999" x14ac:dyDescent="0.25">
      <c r="E18005" s="7" ph="1"/>
    </row>
    <row r="18006" spans="5:5" ht="20.399999999999999" x14ac:dyDescent="0.25">
      <c r="E18006" s="7" ph="1"/>
    </row>
    <row r="18007" spans="5:5" ht="20.399999999999999" x14ac:dyDescent="0.25">
      <c r="E18007" s="7" ph="1"/>
    </row>
    <row r="18008" spans="5:5" ht="20.399999999999999" x14ac:dyDescent="0.25">
      <c r="E18008" s="7" ph="1"/>
    </row>
    <row r="18009" spans="5:5" ht="20.399999999999999" x14ac:dyDescent="0.25">
      <c r="E18009" s="7" ph="1"/>
    </row>
    <row r="18010" spans="5:5" ht="20.399999999999999" x14ac:dyDescent="0.25">
      <c r="E18010" s="7" ph="1"/>
    </row>
    <row r="18011" spans="5:5" ht="20.399999999999999" x14ac:dyDescent="0.25">
      <c r="E18011" s="7" ph="1"/>
    </row>
    <row r="18012" spans="5:5" ht="20.399999999999999" x14ac:dyDescent="0.25">
      <c r="E18012" s="7" ph="1"/>
    </row>
    <row r="18013" spans="5:5" ht="20.399999999999999" x14ac:dyDescent="0.25">
      <c r="E18013" s="7" ph="1"/>
    </row>
    <row r="18014" spans="5:5" ht="20.399999999999999" x14ac:dyDescent="0.25">
      <c r="E18014" s="7" ph="1"/>
    </row>
    <row r="18015" spans="5:5" ht="20.399999999999999" x14ac:dyDescent="0.25">
      <c r="E18015" s="7" ph="1"/>
    </row>
    <row r="18016" spans="5:5" ht="20.399999999999999" x14ac:dyDescent="0.25">
      <c r="E18016" s="7" ph="1"/>
    </row>
    <row r="18017" spans="5:5" ht="20.399999999999999" x14ac:dyDescent="0.25">
      <c r="E18017" s="7" ph="1"/>
    </row>
    <row r="18018" spans="5:5" ht="20.399999999999999" x14ac:dyDescent="0.25">
      <c r="E18018" s="7" ph="1"/>
    </row>
    <row r="18019" spans="5:5" ht="20.399999999999999" x14ac:dyDescent="0.25">
      <c r="E18019" s="7" ph="1"/>
    </row>
    <row r="18020" spans="5:5" ht="20.399999999999999" x14ac:dyDescent="0.25">
      <c r="E18020" s="7" ph="1"/>
    </row>
    <row r="18021" spans="5:5" ht="20.399999999999999" x14ac:dyDescent="0.25">
      <c r="E18021" s="7" ph="1"/>
    </row>
    <row r="18022" spans="5:5" ht="20.399999999999999" x14ac:dyDescent="0.25">
      <c r="E18022" s="7" ph="1"/>
    </row>
    <row r="18023" spans="5:5" ht="20.399999999999999" x14ac:dyDescent="0.25">
      <c r="E18023" s="7" ph="1"/>
    </row>
    <row r="18024" spans="5:5" ht="20.399999999999999" x14ac:dyDescent="0.25">
      <c r="E18024" s="7" ph="1"/>
    </row>
    <row r="18025" spans="5:5" ht="20.399999999999999" x14ac:dyDescent="0.25">
      <c r="E18025" s="7" ph="1"/>
    </row>
    <row r="18026" spans="5:5" ht="20.399999999999999" x14ac:dyDescent="0.25">
      <c r="E18026" s="7" ph="1"/>
    </row>
    <row r="18027" spans="5:5" ht="20.399999999999999" x14ac:dyDescent="0.25">
      <c r="E18027" s="7" ph="1"/>
    </row>
    <row r="18028" spans="5:5" ht="20.399999999999999" x14ac:dyDescent="0.25">
      <c r="E18028" s="7" ph="1"/>
    </row>
    <row r="18029" spans="5:5" ht="20.399999999999999" x14ac:dyDescent="0.25">
      <c r="E18029" s="7" ph="1"/>
    </row>
    <row r="18030" spans="5:5" ht="20.399999999999999" x14ac:dyDescent="0.25">
      <c r="E18030" s="7" ph="1"/>
    </row>
    <row r="18031" spans="5:5" ht="20.399999999999999" x14ac:dyDescent="0.25">
      <c r="E18031" s="7" ph="1"/>
    </row>
    <row r="18032" spans="5:5" ht="20.399999999999999" x14ac:dyDescent="0.25">
      <c r="E18032" s="7" ph="1"/>
    </row>
    <row r="18033" spans="5:5" ht="20.399999999999999" x14ac:dyDescent="0.25">
      <c r="E18033" s="7" ph="1"/>
    </row>
    <row r="18034" spans="5:5" ht="20.399999999999999" x14ac:dyDescent="0.25">
      <c r="E18034" s="7" ph="1"/>
    </row>
    <row r="18035" spans="5:5" ht="20.399999999999999" x14ac:dyDescent="0.25">
      <c r="E18035" s="7" ph="1"/>
    </row>
    <row r="18036" spans="5:5" ht="20.399999999999999" x14ac:dyDescent="0.25">
      <c r="E18036" s="7" ph="1"/>
    </row>
    <row r="18037" spans="5:5" ht="20.399999999999999" x14ac:dyDescent="0.25">
      <c r="E18037" s="7" ph="1"/>
    </row>
    <row r="18038" spans="5:5" ht="20.399999999999999" x14ac:dyDescent="0.25">
      <c r="E18038" s="7" ph="1"/>
    </row>
    <row r="18039" spans="5:5" ht="20.399999999999999" x14ac:dyDescent="0.25">
      <c r="E18039" s="7" ph="1"/>
    </row>
    <row r="18040" spans="5:5" ht="20.399999999999999" x14ac:dyDescent="0.25">
      <c r="E18040" s="7" ph="1"/>
    </row>
    <row r="18041" spans="5:5" ht="20.399999999999999" x14ac:dyDescent="0.25">
      <c r="E18041" s="7" ph="1"/>
    </row>
    <row r="18042" spans="5:5" ht="20.399999999999999" x14ac:dyDescent="0.25">
      <c r="E18042" s="7" ph="1"/>
    </row>
    <row r="18043" spans="5:5" ht="20.399999999999999" x14ac:dyDescent="0.25">
      <c r="E18043" s="7" ph="1"/>
    </row>
    <row r="18044" spans="5:5" ht="20.399999999999999" x14ac:dyDescent="0.25">
      <c r="E18044" s="7" ph="1"/>
    </row>
    <row r="18045" spans="5:5" ht="20.399999999999999" x14ac:dyDescent="0.25">
      <c r="E18045" s="7" ph="1"/>
    </row>
    <row r="18046" spans="5:5" ht="20.399999999999999" x14ac:dyDescent="0.25">
      <c r="E18046" s="7" ph="1"/>
    </row>
    <row r="18047" spans="5:5" ht="20.399999999999999" x14ac:dyDescent="0.25">
      <c r="E18047" s="7" ph="1"/>
    </row>
    <row r="18048" spans="5:5" ht="20.399999999999999" x14ac:dyDescent="0.25">
      <c r="E18048" s="7" ph="1"/>
    </row>
    <row r="18049" spans="5:5" ht="20.399999999999999" x14ac:dyDescent="0.25">
      <c r="E18049" s="7" ph="1"/>
    </row>
    <row r="18050" spans="5:5" ht="20.399999999999999" x14ac:dyDescent="0.25">
      <c r="E18050" s="7" ph="1"/>
    </row>
    <row r="18051" spans="5:5" ht="20.399999999999999" x14ac:dyDescent="0.25">
      <c r="E18051" s="7" ph="1"/>
    </row>
    <row r="18052" spans="5:5" ht="20.399999999999999" x14ac:dyDescent="0.25">
      <c r="E18052" s="7" ph="1"/>
    </row>
    <row r="18053" spans="5:5" ht="20.399999999999999" x14ac:dyDescent="0.25">
      <c r="E18053" s="7" ph="1"/>
    </row>
    <row r="18054" spans="5:5" ht="20.399999999999999" x14ac:dyDescent="0.25">
      <c r="E18054" s="7" ph="1"/>
    </row>
    <row r="18055" spans="5:5" ht="20.399999999999999" x14ac:dyDescent="0.25">
      <c r="E18055" s="7" ph="1"/>
    </row>
    <row r="18056" spans="5:5" ht="20.399999999999999" x14ac:dyDescent="0.25">
      <c r="E18056" s="7" ph="1"/>
    </row>
    <row r="18057" spans="5:5" ht="20.399999999999999" x14ac:dyDescent="0.25">
      <c r="E18057" s="7" ph="1"/>
    </row>
    <row r="18058" spans="5:5" ht="20.399999999999999" x14ac:dyDescent="0.25">
      <c r="E18058" s="7" ph="1"/>
    </row>
    <row r="18059" spans="5:5" ht="20.399999999999999" x14ac:dyDescent="0.25">
      <c r="E18059" s="7" ph="1"/>
    </row>
    <row r="18060" spans="5:5" ht="20.399999999999999" x14ac:dyDescent="0.25">
      <c r="E18060" s="7" ph="1"/>
    </row>
    <row r="18061" spans="5:5" ht="20.399999999999999" x14ac:dyDescent="0.25">
      <c r="E18061" s="7" ph="1"/>
    </row>
    <row r="18062" spans="5:5" ht="20.399999999999999" x14ac:dyDescent="0.25">
      <c r="E18062" s="7" ph="1"/>
    </row>
    <row r="18063" spans="5:5" ht="20.399999999999999" x14ac:dyDescent="0.25">
      <c r="E18063" s="7" ph="1"/>
    </row>
    <row r="18064" spans="5:5" ht="20.399999999999999" x14ac:dyDescent="0.25">
      <c r="E18064" s="7" ph="1"/>
    </row>
    <row r="18065" spans="5:5" ht="20.399999999999999" x14ac:dyDescent="0.25">
      <c r="E18065" s="7" ph="1"/>
    </row>
    <row r="18066" spans="5:5" ht="20.399999999999999" x14ac:dyDescent="0.25">
      <c r="E18066" s="7" ph="1"/>
    </row>
    <row r="18067" spans="5:5" ht="20.399999999999999" x14ac:dyDescent="0.25">
      <c r="E18067" s="7" ph="1"/>
    </row>
    <row r="18068" spans="5:5" ht="20.399999999999999" x14ac:dyDescent="0.25">
      <c r="E18068" s="7" ph="1"/>
    </row>
    <row r="18069" spans="5:5" ht="20.399999999999999" x14ac:dyDescent="0.25">
      <c r="E18069" s="7" ph="1"/>
    </row>
    <row r="18070" spans="5:5" ht="20.399999999999999" x14ac:dyDescent="0.25">
      <c r="E18070" s="7" ph="1"/>
    </row>
    <row r="18071" spans="5:5" ht="20.399999999999999" x14ac:dyDescent="0.25">
      <c r="E18071" s="7" ph="1"/>
    </row>
    <row r="18072" spans="5:5" ht="20.399999999999999" x14ac:dyDescent="0.25">
      <c r="E18072" s="7" ph="1"/>
    </row>
    <row r="18073" spans="5:5" ht="20.399999999999999" x14ac:dyDescent="0.25">
      <c r="E18073" s="7" ph="1"/>
    </row>
    <row r="18074" spans="5:5" ht="20.399999999999999" x14ac:dyDescent="0.25">
      <c r="E18074" s="7" ph="1"/>
    </row>
    <row r="18075" spans="5:5" ht="20.399999999999999" x14ac:dyDescent="0.25">
      <c r="E18075" s="7" ph="1"/>
    </row>
    <row r="18076" spans="5:5" ht="20.399999999999999" x14ac:dyDescent="0.25">
      <c r="E18076" s="7" ph="1"/>
    </row>
    <row r="18077" spans="5:5" ht="20.399999999999999" x14ac:dyDescent="0.25">
      <c r="E18077" s="7" ph="1"/>
    </row>
    <row r="18078" spans="5:5" ht="20.399999999999999" x14ac:dyDescent="0.25">
      <c r="E18078" s="7" ph="1"/>
    </row>
    <row r="18079" spans="5:5" ht="20.399999999999999" x14ac:dyDescent="0.25">
      <c r="E18079" s="7" ph="1"/>
    </row>
    <row r="18080" spans="5:5" ht="20.399999999999999" x14ac:dyDescent="0.25">
      <c r="E18080" s="7" ph="1"/>
    </row>
    <row r="18081" spans="5:5" ht="20.399999999999999" x14ac:dyDescent="0.25">
      <c r="E18081" s="7" ph="1"/>
    </row>
    <row r="18082" spans="5:5" ht="20.399999999999999" x14ac:dyDescent="0.25">
      <c r="E18082" s="7" ph="1"/>
    </row>
    <row r="18083" spans="5:5" ht="20.399999999999999" x14ac:dyDescent="0.25">
      <c r="E18083" s="7" ph="1"/>
    </row>
    <row r="18084" spans="5:5" ht="20.399999999999999" x14ac:dyDescent="0.25">
      <c r="E18084" s="7" ph="1"/>
    </row>
    <row r="18085" spans="5:5" ht="20.399999999999999" x14ac:dyDescent="0.25">
      <c r="E18085" s="7" ph="1"/>
    </row>
    <row r="18086" spans="5:5" ht="20.399999999999999" x14ac:dyDescent="0.25">
      <c r="E18086" s="7" ph="1"/>
    </row>
    <row r="18087" spans="5:5" ht="20.399999999999999" x14ac:dyDescent="0.25">
      <c r="E18087" s="7" ph="1"/>
    </row>
    <row r="18088" spans="5:5" ht="20.399999999999999" x14ac:dyDescent="0.25">
      <c r="E18088" s="7" ph="1"/>
    </row>
    <row r="18089" spans="5:5" ht="20.399999999999999" x14ac:dyDescent="0.25">
      <c r="E18089" s="7" ph="1"/>
    </row>
    <row r="18090" spans="5:5" ht="20.399999999999999" x14ac:dyDescent="0.25">
      <c r="E18090" s="7" ph="1"/>
    </row>
    <row r="18091" spans="5:5" ht="20.399999999999999" x14ac:dyDescent="0.25">
      <c r="E18091" s="7" ph="1"/>
    </row>
    <row r="18092" spans="5:5" ht="20.399999999999999" x14ac:dyDescent="0.25">
      <c r="E18092" s="7" ph="1"/>
    </row>
    <row r="18093" spans="5:5" ht="20.399999999999999" x14ac:dyDescent="0.25">
      <c r="E18093" s="7" ph="1"/>
    </row>
    <row r="18094" spans="5:5" ht="20.399999999999999" x14ac:dyDescent="0.25">
      <c r="E18094" s="7" ph="1"/>
    </row>
    <row r="18095" spans="5:5" ht="20.399999999999999" x14ac:dyDescent="0.25">
      <c r="E18095" s="7" ph="1"/>
    </row>
    <row r="18096" spans="5:5" ht="20.399999999999999" x14ac:dyDescent="0.25">
      <c r="E18096" s="7" ph="1"/>
    </row>
    <row r="18097" spans="5:5" ht="20.399999999999999" x14ac:dyDescent="0.25">
      <c r="E18097" s="7" ph="1"/>
    </row>
    <row r="18098" spans="5:5" ht="20.399999999999999" x14ac:dyDescent="0.25">
      <c r="E18098" s="7" ph="1"/>
    </row>
    <row r="18099" spans="5:5" ht="20.399999999999999" x14ac:dyDescent="0.25">
      <c r="E18099" s="7" ph="1"/>
    </row>
    <row r="18100" spans="5:5" ht="20.399999999999999" x14ac:dyDescent="0.25">
      <c r="E18100" s="7" ph="1"/>
    </row>
    <row r="18101" spans="5:5" ht="20.399999999999999" x14ac:dyDescent="0.25">
      <c r="E18101" s="7" ph="1"/>
    </row>
    <row r="18102" spans="5:5" ht="20.399999999999999" x14ac:dyDescent="0.25">
      <c r="E18102" s="7" ph="1"/>
    </row>
    <row r="18103" spans="5:5" ht="20.399999999999999" x14ac:dyDescent="0.25">
      <c r="E18103" s="7" ph="1"/>
    </row>
    <row r="18104" spans="5:5" ht="20.399999999999999" x14ac:dyDescent="0.25">
      <c r="E18104" s="7" ph="1"/>
    </row>
    <row r="18105" spans="5:5" ht="20.399999999999999" x14ac:dyDescent="0.25">
      <c r="E18105" s="7" ph="1"/>
    </row>
    <row r="18106" spans="5:5" ht="20.399999999999999" x14ac:dyDescent="0.25">
      <c r="E18106" s="7" ph="1"/>
    </row>
    <row r="18107" spans="5:5" ht="20.399999999999999" x14ac:dyDescent="0.25">
      <c r="E18107" s="7" ph="1"/>
    </row>
    <row r="18108" spans="5:5" ht="20.399999999999999" x14ac:dyDescent="0.25">
      <c r="E18108" s="7" ph="1"/>
    </row>
    <row r="18109" spans="5:5" ht="20.399999999999999" x14ac:dyDescent="0.25">
      <c r="E18109" s="7" ph="1"/>
    </row>
    <row r="18110" spans="5:5" ht="20.399999999999999" x14ac:dyDescent="0.25">
      <c r="E18110" s="7" ph="1"/>
    </row>
    <row r="18111" spans="5:5" ht="20.399999999999999" x14ac:dyDescent="0.25">
      <c r="E18111" s="7" ph="1"/>
    </row>
    <row r="18112" spans="5:5" ht="20.399999999999999" x14ac:dyDescent="0.25">
      <c r="E18112" s="7" ph="1"/>
    </row>
    <row r="18113" spans="5:5" ht="20.399999999999999" x14ac:dyDescent="0.25">
      <c r="E18113" s="7" ph="1"/>
    </row>
    <row r="18114" spans="5:5" ht="20.399999999999999" x14ac:dyDescent="0.25">
      <c r="E18114" s="7" ph="1"/>
    </row>
    <row r="18115" spans="5:5" ht="20.399999999999999" x14ac:dyDescent="0.25">
      <c r="E18115" s="7" ph="1"/>
    </row>
    <row r="18116" spans="5:5" ht="20.399999999999999" x14ac:dyDescent="0.25">
      <c r="E18116" s="7" ph="1"/>
    </row>
    <row r="18117" spans="5:5" ht="20.399999999999999" x14ac:dyDescent="0.25">
      <c r="E18117" s="7" ph="1"/>
    </row>
    <row r="18118" spans="5:5" ht="20.399999999999999" x14ac:dyDescent="0.25">
      <c r="E18118" s="7" ph="1"/>
    </row>
    <row r="18119" spans="5:5" ht="20.399999999999999" x14ac:dyDescent="0.25">
      <c r="E18119" s="7" ph="1"/>
    </row>
    <row r="18120" spans="5:5" ht="20.399999999999999" x14ac:dyDescent="0.25">
      <c r="E18120" s="7" ph="1"/>
    </row>
    <row r="18121" spans="5:5" ht="20.399999999999999" x14ac:dyDescent="0.25">
      <c r="E18121" s="7" ph="1"/>
    </row>
    <row r="18122" spans="5:5" ht="20.399999999999999" x14ac:dyDescent="0.25">
      <c r="E18122" s="7" ph="1"/>
    </row>
    <row r="18123" spans="5:5" ht="20.399999999999999" x14ac:dyDescent="0.25">
      <c r="E18123" s="7" ph="1"/>
    </row>
    <row r="18124" spans="5:5" ht="20.399999999999999" x14ac:dyDescent="0.25">
      <c r="E18124" s="7" ph="1"/>
    </row>
    <row r="18125" spans="5:5" ht="20.399999999999999" x14ac:dyDescent="0.25">
      <c r="E18125" s="7" ph="1"/>
    </row>
    <row r="18126" spans="5:5" ht="20.399999999999999" x14ac:dyDescent="0.25">
      <c r="E18126" s="7" ph="1"/>
    </row>
    <row r="18127" spans="5:5" ht="20.399999999999999" x14ac:dyDescent="0.25">
      <c r="E18127" s="7" ph="1"/>
    </row>
    <row r="18128" spans="5:5" ht="20.399999999999999" x14ac:dyDescent="0.25">
      <c r="E18128" s="7" ph="1"/>
    </row>
    <row r="18129" spans="5:5" ht="20.399999999999999" x14ac:dyDescent="0.25">
      <c r="E18129" s="7" ph="1"/>
    </row>
    <row r="18130" spans="5:5" ht="20.399999999999999" x14ac:dyDescent="0.25">
      <c r="E18130" s="7" ph="1"/>
    </row>
    <row r="18131" spans="5:5" ht="20.399999999999999" x14ac:dyDescent="0.25">
      <c r="E18131" s="7" ph="1"/>
    </row>
    <row r="18132" spans="5:5" ht="20.399999999999999" x14ac:dyDescent="0.25">
      <c r="E18132" s="7" ph="1"/>
    </row>
    <row r="18133" spans="5:5" ht="20.399999999999999" x14ac:dyDescent="0.25">
      <c r="E18133" s="7" ph="1"/>
    </row>
    <row r="18134" spans="5:5" ht="20.399999999999999" x14ac:dyDescent="0.25">
      <c r="E18134" s="7" ph="1"/>
    </row>
    <row r="18135" spans="5:5" ht="20.399999999999999" x14ac:dyDescent="0.25">
      <c r="E18135" s="7" ph="1"/>
    </row>
    <row r="18136" spans="5:5" ht="20.399999999999999" x14ac:dyDescent="0.25">
      <c r="E18136" s="7" ph="1"/>
    </row>
    <row r="18137" spans="5:5" ht="20.399999999999999" x14ac:dyDescent="0.25">
      <c r="E18137" s="7" ph="1"/>
    </row>
    <row r="18138" spans="5:5" ht="20.399999999999999" x14ac:dyDescent="0.25">
      <c r="E18138" s="7" ph="1"/>
    </row>
    <row r="18139" spans="5:5" ht="20.399999999999999" x14ac:dyDescent="0.25">
      <c r="E18139" s="7" ph="1"/>
    </row>
    <row r="18140" spans="5:5" ht="20.399999999999999" x14ac:dyDescent="0.25">
      <c r="E18140" s="7" ph="1"/>
    </row>
    <row r="18141" spans="5:5" ht="20.399999999999999" x14ac:dyDescent="0.25">
      <c r="E18141" s="7" ph="1"/>
    </row>
    <row r="18142" spans="5:5" ht="20.399999999999999" x14ac:dyDescent="0.25">
      <c r="E18142" s="7" ph="1"/>
    </row>
    <row r="18143" spans="5:5" ht="20.399999999999999" x14ac:dyDescent="0.25">
      <c r="E18143" s="7" ph="1"/>
    </row>
    <row r="18144" spans="5:5" ht="20.399999999999999" x14ac:dyDescent="0.25">
      <c r="E18144" s="7" ph="1"/>
    </row>
    <row r="18145" spans="5:5" ht="20.399999999999999" x14ac:dyDescent="0.25">
      <c r="E18145" s="7" ph="1"/>
    </row>
    <row r="18146" spans="5:5" ht="20.399999999999999" x14ac:dyDescent="0.25">
      <c r="E18146" s="7" ph="1"/>
    </row>
    <row r="18147" spans="5:5" ht="20.399999999999999" x14ac:dyDescent="0.25">
      <c r="E18147" s="7" ph="1"/>
    </row>
    <row r="18148" spans="5:5" ht="20.399999999999999" x14ac:dyDescent="0.25">
      <c r="E18148" s="7" ph="1"/>
    </row>
    <row r="18149" spans="5:5" ht="20.399999999999999" x14ac:dyDescent="0.25">
      <c r="E18149" s="7" ph="1"/>
    </row>
    <row r="18150" spans="5:5" ht="20.399999999999999" x14ac:dyDescent="0.25">
      <c r="E18150" s="7" ph="1"/>
    </row>
    <row r="18151" spans="5:5" ht="20.399999999999999" x14ac:dyDescent="0.25">
      <c r="E18151" s="7" ph="1"/>
    </row>
    <row r="18152" spans="5:5" ht="20.399999999999999" x14ac:dyDescent="0.25">
      <c r="E18152" s="7" ph="1"/>
    </row>
    <row r="18153" spans="5:5" ht="20.399999999999999" x14ac:dyDescent="0.25">
      <c r="E18153" s="7" ph="1"/>
    </row>
    <row r="18154" spans="5:5" ht="20.399999999999999" x14ac:dyDescent="0.25">
      <c r="E18154" s="7" ph="1"/>
    </row>
    <row r="18155" spans="5:5" ht="20.399999999999999" x14ac:dyDescent="0.25">
      <c r="E18155" s="7" ph="1"/>
    </row>
    <row r="18156" spans="5:5" ht="20.399999999999999" x14ac:dyDescent="0.25">
      <c r="E18156" s="7" ph="1"/>
    </row>
    <row r="18157" spans="5:5" ht="20.399999999999999" x14ac:dyDescent="0.25">
      <c r="E18157" s="7" ph="1"/>
    </row>
    <row r="18158" spans="5:5" ht="20.399999999999999" x14ac:dyDescent="0.25">
      <c r="E18158" s="7" ph="1"/>
    </row>
    <row r="18159" spans="5:5" ht="20.399999999999999" x14ac:dyDescent="0.25">
      <c r="E18159" s="7" ph="1"/>
    </row>
    <row r="18160" spans="5:5" ht="20.399999999999999" x14ac:dyDescent="0.25">
      <c r="E18160" s="7" ph="1"/>
    </row>
    <row r="18161" spans="5:5" ht="20.399999999999999" x14ac:dyDescent="0.25">
      <c r="E18161" s="7" ph="1"/>
    </row>
    <row r="18162" spans="5:5" ht="20.399999999999999" x14ac:dyDescent="0.25">
      <c r="E18162" s="7" ph="1"/>
    </row>
    <row r="18163" spans="5:5" ht="20.399999999999999" x14ac:dyDescent="0.25">
      <c r="E18163" s="7" ph="1"/>
    </row>
    <row r="18164" spans="5:5" ht="20.399999999999999" x14ac:dyDescent="0.25">
      <c r="E18164" s="7" ph="1"/>
    </row>
    <row r="18165" spans="5:5" ht="20.399999999999999" x14ac:dyDescent="0.25">
      <c r="E18165" s="7" ph="1"/>
    </row>
    <row r="18166" spans="5:5" ht="20.399999999999999" x14ac:dyDescent="0.25">
      <c r="E18166" s="7" ph="1"/>
    </row>
    <row r="18167" spans="5:5" ht="20.399999999999999" x14ac:dyDescent="0.25">
      <c r="E18167" s="7" ph="1"/>
    </row>
    <row r="18168" spans="5:5" ht="20.399999999999999" x14ac:dyDescent="0.25">
      <c r="E18168" s="7" ph="1"/>
    </row>
    <row r="18169" spans="5:5" ht="20.399999999999999" x14ac:dyDescent="0.25">
      <c r="E18169" s="7" ph="1"/>
    </row>
    <row r="18170" spans="5:5" ht="20.399999999999999" x14ac:dyDescent="0.25">
      <c r="E18170" s="7" ph="1"/>
    </row>
    <row r="18171" spans="5:5" ht="20.399999999999999" x14ac:dyDescent="0.25">
      <c r="E18171" s="7" ph="1"/>
    </row>
    <row r="18172" spans="5:5" ht="20.399999999999999" x14ac:dyDescent="0.25">
      <c r="E18172" s="7" ph="1"/>
    </row>
    <row r="18173" spans="5:5" ht="20.399999999999999" x14ac:dyDescent="0.25">
      <c r="E18173" s="7" ph="1"/>
    </row>
    <row r="18174" spans="5:5" ht="20.399999999999999" x14ac:dyDescent="0.25">
      <c r="E18174" s="7" ph="1"/>
    </row>
    <row r="18175" spans="5:5" ht="20.399999999999999" x14ac:dyDescent="0.25">
      <c r="E18175" s="7" ph="1"/>
    </row>
    <row r="18176" spans="5:5" ht="20.399999999999999" x14ac:dyDescent="0.25">
      <c r="E18176" s="7" ph="1"/>
    </row>
    <row r="18177" spans="5:5" ht="20.399999999999999" x14ac:dyDescent="0.25">
      <c r="E18177" s="7" ph="1"/>
    </row>
    <row r="18178" spans="5:5" ht="20.399999999999999" x14ac:dyDescent="0.25">
      <c r="E18178" s="7" ph="1"/>
    </row>
    <row r="18179" spans="5:5" ht="20.399999999999999" x14ac:dyDescent="0.25">
      <c r="E18179" s="7" ph="1"/>
    </row>
    <row r="18180" spans="5:5" ht="20.399999999999999" x14ac:dyDescent="0.25">
      <c r="E18180" s="7" ph="1"/>
    </row>
    <row r="18181" spans="5:5" ht="20.399999999999999" x14ac:dyDescent="0.25">
      <c r="E18181" s="7" ph="1"/>
    </row>
    <row r="18182" spans="5:5" ht="20.399999999999999" x14ac:dyDescent="0.25">
      <c r="E18182" s="7" ph="1"/>
    </row>
    <row r="18183" spans="5:5" ht="20.399999999999999" x14ac:dyDescent="0.25">
      <c r="E18183" s="7" ph="1"/>
    </row>
    <row r="18184" spans="5:5" ht="20.399999999999999" x14ac:dyDescent="0.25">
      <c r="E18184" s="7" ph="1"/>
    </row>
    <row r="18185" spans="5:5" ht="20.399999999999999" x14ac:dyDescent="0.25">
      <c r="E18185" s="7" ph="1"/>
    </row>
    <row r="18186" spans="5:5" ht="20.399999999999999" x14ac:dyDescent="0.25">
      <c r="E18186" s="7" ph="1"/>
    </row>
    <row r="18187" spans="5:5" ht="20.399999999999999" x14ac:dyDescent="0.25">
      <c r="E18187" s="7" ph="1"/>
    </row>
    <row r="18188" spans="5:5" ht="20.399999999999999" x14ac:dyDescent="0.25">
      <c r="E18188" s="7" ph="1"/>
    </row>
    <row r="18189" spans="5:5" ht="20.399999999999999" x14ac:dyDescent="0.25">
      <c r="E18189" s="7" ph="1"/>
    </row>
    <row r="18190" spans="5:5" ht="20.399999999999999" x14ac:dyDescent="0.25">
      <c r="E18190" s="7" ph="1"/>
    </row>
    <row r="18191" spans="5:5" ht="20.399999999999999" x14ac:dyDescent="0.25">
      <c r="E18191" s="7" ph="1"/>
    </row>
    <row r="18192" spans="5:5" ht="20.399999999999999" x14ac:dyDescent="0.25">
      <c r="E18192" s="7" ph="1"/>
    </row>
    <row r="18193" spans="5:5" ht="20.399999999999999" x14ac:dyDescent="0.25">
      <c r="E18193" s="7" ph="1"/>
    </row>
    <row r="18194" spans="5:5" ht="20.399999999999999" x14ac:dyDescent="0.25">
      <c r="E18194" s="7" ph="1"/>
    </row>
    <row r="18195" spans="5:5" ht="20.399999999999999" x14ac:dyDescent="0.25">
      <c r="E18195" s="7" ph="1"/>
    </row>
    <row r="18196" spans="5:5" ht="20.399999999999999" x14ac:dyDescent="0.25">
      <c r="E18196" s="7" ph="1"/>
    </row>
    <row r="18197" spans="5:5" ht="20.399999999999999" x14ac:dyDescent="0.25">
      <c r="E18197" s="7" ph="1"/>
    </row>
    <row r="18198" spans="5:5" ht="20.399999999999999" x14ac:dyDescent="0.25">
      <c r="E18198" s="7" ph="1"/>
    </row>
    <row r="18199" spans="5:5" ht="20.399999999999999" x14ac:dyDescent="0.25">
      <c r="E18199" s="7" ph="1"/>
    </row>
    <row r="18200" spans="5:5" ht="20.399999999999999" x14ac:dyDescent="0.25">
      <c r="E18200" s="7" ph="1"/>
    </row>
    <row r="18201" spans="5:5" ht="20.399999999999999" x14ac:dyDescent="0.25">
      <c r="E18201" s="7" ph="1"/>
    </row>
    <row r="18202" spans="5:5" ht="20.399999999999999" x14ac:dyDescent="0.25">
      <c r="E18202" s="7" ph="1"/>
    </row>
    <row r="18203" spans="5:5" ht="20.399999999999999" x14ac:dyDescent="0.25">
      <c r="E18203" s="7" ph="1"/>
    </row>
    <row r="18204" spans="5:5" ht="20.399999999999999" x14ac:dyDescent="0.25">
      <c r="E18204" s="7" ph="1"/>
    </row>
    <row r="18205" spans="5:5" ht="20.399999999999999" x14ac:dyDescent="0.25">
      <c r="E18205" s="7" ph="1"/>
    </row>
    <row r="18206" spans="5:5" ht="20.399999999999999" x14ac:dyDescent="0.25">
      <c r="E18206" s="7" ph="1"/>
    </row>
    <row r="18207" spans="5:5" ht="20.399999999999999" x14ac:dyDescent="0.25">
      <c r="E18207" s="7" ph="1"/>
    </row>
    <row r="18208" spans="5:5" ht="20.399999999999999" x14ac:dyDescent="0.25">
      <c r="E18208" s="7" ph="1"/>
    </row>
    <row r="18209" spans="5:5" ht="20.399999999999999" x14ac:dyDescent="0.25">
      <c r="E18209" s="7" ph="1"/>
    </row>
    <row r="18210" spans="5:5" ht="20.399999999999999" x14ac:dyDescent="0.25">
      <c r="E18210" s="7" ph="1"/>
    </row>
    <row r="18211" spans="5:5" ht="20.399999999999999" x14ac:dyDescent="0.25">
      <c r="E18211" s="7" ph="1"/>
    </row>
    <row r="18212" spans="5:5" ht="20.399999999999999" x14ac:dyDescent="0.25">
      <c r="E18212" s="7" ph="1"/>
    </row>
    <row r="18213" spans="5:5" ht="20.399999999999999" x14ac:dyDescent="0.25">
      <c r="E18213" s="7" ph="1"/>
    </row>
    <row r="18214" spans="5:5" ht="20.399999999999999" x14ac:dyDescent="0.25">
      <c r="E18214" s="7" ph="1"/>
    </row>
    <row r="18215" spans="5:5" ht="20.399999999999999" x14ac:dyDescent="0.25">
      <c r="E18215" s="7" ph="1"/>
    </row>
    <row r="18216" spans="5:5" ht="20.399999999999999" x14ac:dyDescent="0.25">
      <c r="E18216" s="7" ph="1"/>
    </row>
    <row r="18217" spans="5:5" ht="20.399999999999999" x14ac:dyDescent="0.25">
      <c r="E18217" s="7" ph="1"/>
    </row>
    <row r="18218" spans="5:5" ht="20.399999999999999" x14ac:dyDescent="0.25">
      <c r="E18218" s="7" ph="1"/>
    </row>
    <row r="18219" spans="5:5" ht="20.399999999999999" x14ac:dyDescent="0.25">
      <c r="E18219" s="7" ph="1"/>
    </row>
    <row r="18220" spans="5:5" ht="20.399999999999999" x14ac:dyDescent="0.25">
      <c r="E18220" s="7" ph="1"/>
    </row>
    <row r="18221" spans="5:5" ht="20.399999999999999" x14ac:dyDescent="0.25">
      <c r="E18221" s="7" ph="1"/>
    </row>
    <row r="18222" spans="5:5" ht="20.399999999999999" x14ac:dyDescent="0.25">
      <c r="E18222" s="7" ph="1"/>
    </row>
    <row r="18223" spans="5:5" ht="20.399999999999999" x14ac:dyDescent="0.25">
      <c r="E18223" s="7" ph="1"/>
    </row>
    <row r="18224" spans="5:5" ht="20.399999999999999" x14ac:dyDescent="0.25">
      <c r="E18224" s="7" ph="1"/>
    </row>
    <row r="18225" spans="5:5" ht="20.399999999999999" x14ac:dyDescent="0.25">
      <c r="E18225" s="7" ph="1"/>
    </row>
    <row r="18226" spans="5:5" ht="20.399999999999999" x14ac:dyDescent="0.25">
      <c r="E18226" s="7" ph="1"/>
    </row>
    <row r="18227" spans="5:5" ht="20.399999999999999" x14ac:dyDescent="0.25">
      <c r="E18227" s="7" ph="1"/>
    </row>
    <row r="18228" spans="5:5" ht="20.399999999999999" x14ac:dyDescent="0.25">
      <c r="E18228" s="7" ph="1"/>
    </row>
    <row r="18229" spans="5:5" ht="20.399999999999999" x14ac:dyDescent="0.25">
      <c r="E18229" s="7" ph="1"/>
    </row>
    <row r="18230" spans="5:5" ht="20.399999999999999" x14ac:dyDescent="0.25">
      <c r="E18230" s="7" ph="1"/>
    </row>
    <row r="18231" spans="5:5" ht="20.399999999999999" x14ac:dyDescent="0.25">
      <c r="E18231" s="7" ph="1"/>
    </row>
    <row r="18232" spans="5:5" ht="20.399999999999999" x14ac:dyDescent="0.25">
      <c r="E18232" s="7" ph="1"/>
    </row>
    <row r="18233" spans="5:5" ht="20.399999999999999" x14ac:dyDescent="0.25">
      <c r="E18233" s="7" ph="1"/>
    </row>
    <row r="18234" spans="5:5" ht="20.399999999999999" x14ac:dyDescent="0.25">
      <c r="E18234" s="7" ph="1"/>
    </row>
    <row r="18235" spans="5:5" ht="20.399999999999999" x14ac:dyDescent="0.25">
      <c r="E18235" s="7" ph="1"/>
    </row>
    <row r="18236" spans="5:5" ht="20.399999999999999" x14ac:dyDescent="0.25">
      <c r="E18236" s="7" ph="1"/>
    </row>
    <row r="18237" spans="5:5" ht="20.399999999999999" x14ac:dyDescent="0.25">
      <c r="E18237" s="7" ph="1"/>
    </row>
    <row r="18238" spans="5:5" ht="20.399999999999999" x14ac:dyDescent="0.25">
      <c r="E18238" s="7" ph="1"/>
    </row>
    <row r="18239" spans="5:5" ht="20.399999999999999" x14ac:dyDescent="0.25">
      <c r="E18239" s="7" ph="1"/>
    </row>
    <row r="18240" spans="5:5" ht="20.399999999999999" x14ac:dyDescent="0.25">
      <c r="E18240" s="7" ph="1"/>
    </row>
    <row r="18241" spans="5:5" ht="20.399999999999999" x14ac:dyDescent="0.25">
      <c r="E18241" s="7" ph="1"/>
    </row>
    <row r="18242" spans="5:5" ht="20.399999999999999" x14ac:dyDescent="0.25">
      <c r="E18242" s="7" ph="1"/>
    </row>
    <row r="18243" spans="5:5" ht="20.399999999999999" x14ac:dyDescent="0.25">
      <c r="E18243" s="7" ph="1"/>
    </row>
    <row r="18244" spans="5:5" ht="20.399999999999999" x14ac:dyDescent="0.25">
      <c r="E18244" s="7" ph="1"/>
    </row>
    <row r="18245" spans="5:5" ht="20.399999999999999" x14ac:dyDescent="0.25">
      <c r="E18245" s="7" ph="1"/>
    </row>
    <row r="18246" spans="5:5" ht="20.399999999999999" x14ac:dyDescent="0.25">
      <c r="E18246" s="7" ph="1"/>
    </row>
    <row r="18247" spans="5:5" ht="20.399999999999999" x14ac:dyDescent="0.25">
      <c r="E18247" s="7" ph="1"/>
    </row>
    <row r="18248" spans="5:5" ht="20.399999999999999" x14ac:dyDescent="0.25">
      <c r="E18248" s="7" ph="1"/>
    </row>
    <row r="18249" spans="5:5" ht="20.399999999999999" x14ac:dyDescent="0.25">
      <c r="E18249" s="7" ph="1"/>
    </row>
    <row r="18250" spans="5:5" ht="20.399999999999999" x14ac:dyDescent="0.25">
      <c r="E18250" s="7" ph="1"/>
    </row>
    <row r="18251" spans="5:5" ht="20.399999999999999" x14ac:dyDescent="0.25">
      <c r="E18251" s="7" ph="1"/>
    </row>
    <row r="18252" spans="5:5" ht="20.399999999999999" x14ac:dyDescent="0.25">
      <c r="E18252" s="7" ph="1"/>
    </row>
    <row r="18253" spans="5:5" ht="20.399999999999999" x14ac:dyDescent="0.25">
      <c r="E18253" s="7" ph="1"/>
    </row>
    <row r="18254" spans="5:5" ht="20.399999999999999" x14ac:dyDescent="0.25">
      <c r="E18254" s="7" ph="1"/>
    </row>
    <row r="18255" spans="5:5" ht="20.399999999999999" x14ac:dyDescent="0.25">
      <c r="E18255" s="7" ph="1"/>
    </row>
    <row r="18256" spans="5:5" ht="20.399999999999999" x14ac:dyDescent="0.25">
      <c r="E18256" s="7" ph="1"/>
    </row>
    <row r="18257" spans="5:5" ht="20.399999999999999" x14ac:dyDescent="0.25">
      <c r="E18257" s="7" ph="1"/>
    </row>
    <row r="18258" spans="5:5" ht="20.399999999999999" x14ac:dyDescent="0.25">
      <c r="E18258" s="7" ph="1"/>
    </row>
    <row r="18259" spans="5:5" ht="20.399999999999999" x14ac:dyDescent="0.25">
      <c r="E18259" s="7" ph="1"/>
    </row>
    <row r="18260" spans="5:5" ht="20.399999999999999" x14ac:dyDescent="0.25">
      <c r="E18260" s="7" ph="1"/>
    </row>
    <row r="18261" spans="5:5" ht="20.399999999999999" x14ac:dyDescent="0.25">
      <c r="E18261" s="7" ph="1"/>
    </row>
    <row r="18262" spans="5:5" ht="20.399999999999999" x14ac:dyDescent="0.25">
      <c r="E18262" s="7" ph="1"/>
    </row>
    <row r="18263" spans="5:5" ht="20.399999999999999" x14ac:dyDescent="0.25">
      <c r="E18263" s="7" ph="1"/>
    </row>
    <row r="18264" spans="5:5" ht="20.399999999999999" x14ac:dyDescent="0.25">
      <c r="E18264" s="7" ph="1"/>
    </row>
    <row r="18265" spans="5:5" ht="20.399999999999999" x14ac:dyDescent="0.25">
      <c r="E18265" s="7" ph="1"/>
    </row>
    <row r="18266" spans="5:5" ht="20.399999999999999" x14ac:dyDescent="0.25">
      <c r="E18266" s="7" ph="1"/>
    </row>
    <row r="18267" spans="5:5" ht="20.399999999999999" x14ac:dyDescent="0.25">
      <c r="E18267" s="7" ph="1"/>
    </row>
    <row r="18268" spans="5:5" ht="20.399999999999999" x14ac:dyDescent="0.25">
      <c r="E18268" s="7" ph="1"/>
    </row>
    <row r="18269" spans="5:5" ht="20.399999999999999" x14ac:dyDescent="0.25">
      <c r="E18269" s="7" ph="1"/>
    </row>
    <row r="18270" spans="5:5" ht="20.399999999999999" x14ac:dyDescent="0.25">
      <c r="E18270" s="7" ph="1"/>
    </row>
    <row r="18271" spans="5:5" ht="20.399999999999999" x14ac:dyDescent="0.25">
      <c r="E18271" s="7" ph="1"/>
    </row>
    <row r="18272" spans="5:5" ht="20.399999999999999" x14ac:dyDescent="0.25">
      <c r="E18272" s="7" ph="1"/>
    </row>
    <row r="18273" spans="5:5" ht="20.399999999999999" x14ac:dyDescent="0.25">
      <c r="E18273" s="7" ph="1"/>
    </row>
    <row r="18274" spans="5:5" ht="20.399999999999999" x14ac:dyDescent="0.25">
      <c r="E18274" s="7" ph="1"/>
    </row>
    <row r="18275" spans="5:5" ht="20.399999999999999" x14ac:dyDescent="0.25">
      <c r="E18275" s="7" ph="1"/>
    </row>
    <row r="18276" spans="5:5" ht="20.399999999999999" x14ac:dyDescent="0.25">
      <c r="E18276" s="7" ph="1"/>
    </row>
    <row r="18277" spans="5:5" ht="20.399999999999999" x14ac:dyDescent="0.25">
      <c r="E18277" s="7" ph="1"/>
    </row>
    <row r="18278" spans="5:5" ht="20.399999999999999" x14ac:dyDescent="0.25">
      <c r="E18278" s="7" ph="1"/>
    </row>
    <row r="18279" spans="5:5" ht="20.399999999999999" x14ac:dyDescent="0.25">
      <c r="E18279" s="7" ph="1"/>
    </row>
    <row r="18280" spans="5:5" ht="20.399999999999999" x14ac:dyDescent="0.25">
      <c r="E18280" s="7" ph="1"/>
    </row>
    <row r="18281" spans="5:5" ht="20.399999999999999" x14ac:dyDescent="0.25">
      <c r="E18281" s="7" ph="1"/>
    </row>
    <row r="18282" spans="5:5" ht="20.399999999999999" x14ac:dyDescent="0.25">
      <c r="E18282" s="7" ph="1"/>
    </row>
    <row r="18283" spans="5:5" ht="20.399999999999999" x14ac:dyDescent="0.25">
      <c r="E18283" s="7" ph="1"/>
    </row>
    <row r="18284" spans="5:5" ht="20.399999999999999" x14ac:dyDescent="0.25">
      <c r="E18284" s="7" ph="1"/>
    </row>
    <row r="18285" spans="5:5" ht="20.399999999999999" x14ac:dyDescent="0.25">
      <c r="E18285" s="7" ph="1"/>
    </row>
    <row r="18286" spans="5:5" ht="20.399999999999999" x14ac:dyDescent="0.25">
      <c r="E18286" s="7" ph="1"/>
    </row>
    <row r="18287" spans="5:5" ht="20.399999999999999" x14ac:dyDescent="0.25">
      <c r="E18287" s="7" ph="1"/>
    </row>
    <row r="18288" spans="5:5" ht="20.399999999999999" x14ac:dyDescent="0.25">
      <c r="E18288" s="7" ph="1"/>
    </row>
    <row r="18289" spans="5:5" ht="20.399999999999999" x14ac:dyDescent="0.25">
      <c r="E18289" s="7" ph="1"/>
    </row>
    <row r="18290" spans="5:5" ht="20.399999999999999" x14ac:dyDescent="0.25">
      <c r="E18290" s="7" ph="1"/>
    </row>
    <row r="18291" spans="5:5" ht="20.399999999999999" x14ac:dyDescent="0.25">
      <c r="E18291" s="7" ph="1"/>
    </row>
    <row r="18292" spans="5:5" ht="20.399999999999999" x14ac:dyDescent="0.25">
      <c r="E18292" s="7" ph="1"/>
    </row>
    <row r="18293" spans="5:5" ht="20.399999999999999" x14ac:dyDescent="0.25">
      <c r="E18293" s="7" ph="1"/>
    </row>
    <row r="18294" spans="5:5" ht="20.399999999999999" x14ac:dyDescent="0.25">
      <c r="E18294" s="7" ph="1"/>
    </row>
    <row r="18295" spans="5:5" ht="20.399999999999999" x14ac:dyDescent="0.25">
      <c r="E18295" s="7" ph="1"/>
    </row>
    <row r="18296" spans="5:5" ht="20.399999999999999" x14ac:dyDescent="0.25">
      <c r="E18296" s="7" ph="1"/>
    </row>
    <row r="18297" spans="5:5" ht="20.399999999999999" x14ac:dyDescent="0.25">
      <c r="E18297" s="7" ph="1"/>
    </row>
    <row r="18298" spans="5:5" ht="20.399999999999999" x14ac:dyDescent="0.25">
      <c r="E18298" s="7" ph="1"/>
    </row>
    <row r="18299" spans="5:5" ht="20.399999999999999" x14ac:dyDescent="0.25">
      <c r="E18299" s="7" ph="1"/>
    </row>
    <row r="18300" spans="5:5" ht="20.399999999999999" x14ac:dyDescent="0.25">
      <c r="E18300" s="7" ph="1"/>
    </row>
    <row r="18301" spans="5:5" ht="20.399999999999999" x14ac:dyDescent="0.25">
      <c r="E18301" s="7" ph="1"/>
    </row>
    <row r="18302" spans="5:5" ht="20.399999999999999" x14ac:dyDescent="0.25">
      <c r="E18302" s="7" ph="1"/>
    </row>
    <row r="18303" spans="5:5" ht="20.399999999999999" x14ac:dyDescent="0.25">
      <c r="E18303" s="7" ph="1"/>
    </row>
    <row r="18304" spans="5:5" ht="20.399999999999999" x14ac:dyDescent="0.25">
      <c r="E18304" s="7" ph="1"/>
    </row>
    <row r="18305" spans="5:5" ht="20.399999999999999" x14ac:dyDescent="0.25">
      <c r="E18305" s="7" ph="1"/>
    </row>
    <row r="18306" spans="5:5" ht="20.399999999999999" x14ac:dyDescent="0.25">
      <c r="E18306" s="7" ph="1"/>
    </row>
    <row r="18307" spans="5:5" ht="20.399999999999999" x14ac:dyDescent="0.25">
      <c r="E18307" s="7" ph="1"/>
    </row>
    <row r="18308" spans="5:5" ht="20.399999999999999" x14ac:dyDescent="0.25">
      <c r="E18308" s="7" ph="1"/>
    </row>
    <row r="18309" spans="5:5" ht="20.399999999999999" x14ac:dyDescent="0.25">
      <c r="E18309" s="7" ph="1"/>
    </row>
    <row r="18310" spans="5:5" ht="20.399999999999999" x14ac:dyDescent="0.25">
      <c r="E18310" s="7" ph="1"/>
    </row>
    <row r="18311" spans="5:5" ht="20.399999999999999" x14ac:dyDescent="0.25">
      <c r="E18311" s="7" ph="1"/>
    </row>
    <row r="18312" spans="5:5" ht="20.399999999999999" x14ac:dyDescent="0.25">
      <c r="E18312" s="7" ph="1"/>
    </row>
    <row r="18313" spans="5:5" ht="20.399999999999999" x14ac:dyDescent="0.25">
      <c r="E18313" s="7" ph="1"/>
    </row>
    <row r="18314" spans="5:5" ht="20.399999999999999" x14ac:dyDescent="0.25">
      <c r="E18314" s="7" ph="1"/>
    </row>
    <row r="18315" spans="5:5" ht="20.399999999999999" x14ac:dyDescent="0.25">
      <c r="E18315" s="7" ph="1"/>
    </row>
    <row r="18316" spans="5:5" ht="20.399999999999999" x14ac:dyDescent="0.25">
      <c r="E18316" s="7" ph="1"/>
    </row>
    <row r="18317" spans="5:5" ht="20.399999999999999" x14ac:dyDescent="0.25">
      <c r="E18317" s="7" ph="1"/>
    </row>
    <row r="18318" spans="5:5" ht="20.399999999999999" x14ac:dyDescent="0.25">
      <c r="E18318" s="7" ph="1"/>
    </row>
    <row r="18319" spans="5:5" ht="20.399999999999999" x14ac:dyDescent="0.25">
      <c r="E18319" s="7" ph="1"/>
    </row>
    <row r="18320" spans="5:5" ht="20.399999999999999" x14ac:dyDescent="0.25">
      <c r="E18320" s="7" ph="1"/>
    </row>
    <row r="18321" spans="5:5" ht="20.399999999999999" x14ac:dyDescent="0.25">
      <c r="E18321" s="7" ph="1"/>
    </row>
    <row r="18322" spans="5:5" ht="20.399999999999999" x14ac:dyDescent="0.25">
      <c r="E18322" s="7" ph="1"/>
    </row>
    <row r="18323" spans="5:5" ht="20.399999999999999" x14ac:dyDescent="0.25">
      <c r="E18323" s="7" ph="1"/>
    </row>
    <row r="18324" spans="5:5" ht="20.399999999999999" x14ac:dyDescent="0.25">
      <c r="E18324" s="7" ph="1"/>
    </row>
    <row r="18325" spans="5:5" ht="20.399999999999999" x14ac:dyDescent="0.25">
      <c r="E18325" s="7" ph="1"/>
    </row>
    <row r="18326" spans="5:5" ht="20.399999999999999" x14ac:dyDescent="0.25">
      <c r="E18326" s="7" ph="1"/>
    </row>
    <row r="18327" spans="5:5" ht="20.399999999999999" x14ac:dyDescent="0.25">
      <c r="E18327" s="7" ph="1"/>
    </row>
    <row r="18328" spans="5:5" ht="20.399999999999999" x14ac:dyDescent="0.25">
      <c r="E18328" s="7" ph="1"/>
    </row>
    <row r="18329" spans="5:5" ht="20.399999999999999" x14ac:dyDescent="0.25">
      <c r="E18329" s="7" ph="1"/>
    </row>
    <row r="18330" spans="5:5" ht="20.399999999999999" x14ac:dyDescent="0.25">
      <c r="E18330" s="7" ph="1"/>
    </row>
    <row r="18331" spans="5:5" ht="20.399999999999999" x14ac:dyDescent="0.25">
      <c r="E18331" s="7" ph="1"/>
    </row>
    <row r="18332" spans="5:5" ht="20.399999999999999" x14ac:dyDescent="0.25">
      <c r="E18332" s="7" ph="1"/>
    </row>
    <row r="18333" spans="5:5" ht="20.399999999999999" x14ac:dyDescent="0.25">
      <c r="E18333" s="7" ph="1"/>
    </row>
    <row r="18334" spans="5:5" ht="20.399999999999999" x14ac:dyDescent="0.25">
      <c r="E18334" s="7" ph="1"/>
    </row>
    <row r="18335" spans="5:5" ht="20.399999999999999" x14ac:dyDescent="0.25">
      <c r="E18335" s="7" ph="1"/>
    </row>
    <row r="18336" spans="5:5" ht="20.399999999999999" x14ac:dyDescent="0.25">
      <c r="E18336" s="7" ph="1"/>
    </row>
    <row r="18337" spans="5:5" ht="20.399999999999999" x14ac:dyDescent="0.25">
      <c r="E18337" s="7" ph="1"/>
    </row>
    <row r="18338" spans="5:5" ht="20.399999999999999" x14ac:dyDescent="0.25">
      <c r="E18338" s="7" ph="1"/>
    </row>
    <row r="18339" spans="5:5" ht="20.399999999999999" x14ac:dyDescent="0.25">
      <c r="E18339" s="7" ph="1"/>
    </row>
    <row r="18340" spans="5:5" ht="20.399999999999999" x14ac:dyDescent="0.25">
      <c r="E18340" s="7" ph="1"/>
    </row>
    <row r="18341" spans="5:5" ht="20.399999999999999" x14ac:dyDescent="0.25">
      <c r="E18341" s="7" ph="1"/>
    </row>
    <row r="18342" spans="5:5" ht="20.399999999999999" x14ac:dyDescent="0.25">
      <c r="E18342" s="7" ph="1"/>
    </row>
    <row r="18343" spans="5:5" ht="20.399999999999999" x14ac:dyDescent="0.25">
      <c r="E18343" s="7" ph="1"/>
    </row>
    <row r="18344" spans="5:5" ht="20.399999999999999" x14ac:dyDescent="0.25">
      <c r="E18344" s="7" ph="1"/>
    </row>
    <row r="18345" spans="5:5" ht="20.399999999999999" x14ac:dyDescent="0.25">
      <c r="E18345" s="7" ph="1"/>
    </row>
    <row r="18346" spans="5:5" ht="20.399999999999999" x14ac:dyDescent="0.25">
      <c r="E18346" s="7" ph="1"/>
    </row>
    <row r="18347" spans="5:5" ht="20.399999999999999" x14ac:dyDescent="0.25">
      <c r="E18347" s="7" ph="1"/>
    </row>
    <row r="18348" spans="5:5" ht="20.399999999999999" x14ac:dyDescent="0.25">
      <c r="E18348" s="7" ph="1"/>
    </row>
    <row r="18349" spans="5:5" ht="20.399999999999999" x14ac:dyDescent="0.25">
      <c r="E18349" s="7" ph="1"/>
    </row>
    <row r="18350" spans="5:5" ht="20.399999999999999" x14ac:dyDescent="0.25">
      <c r="E18350" s="7" ph="1"/>
    </row>
    <row r="18351" spans="5:5" ht="20.399999999999999" x14ac:dyDescent="0.25">
      <c r="E18351" s="7" ph="1"/>
    </row>
    <row r="18352" spans="5:5" ht="20.399999999999999" x14ac:dyDescent="0.25">
      <c r="E18352" s="7" ph="1"/>
    </row>
    <row r="18353" spans="5:5" ht="20.399999999999999" x14ac:dyDescent="0.25">
      <c r="E18353" s="7" ph="1"/>
    </row>
    <row r="18354" spans="5:5" ht="20.399999999999999" x14ac:dyDescent="0.25">
      <c r="E18354" s="7" ph="1"/>
    </row>
    <row r="18355" spans="5:5" ht="20.399999999999999" x14ac:dyDescent="0.25">
      <c r="E18355" s="7" ph="1"/>
    </row>
    <row r="18356" spans="5:5" ht="20.399999999999999" x14ac:dyDescent="0.25">
      <c r="E18356" s="7" ph="1"/>
    </row>
    <row r="18357" spans="5:5" ht="20.399999999999999" x14ac:dyDescent="0.25">
      <c r="E18357" s="7" ph="1"/>
    </row>
    <row r="18358" spans="5:5" ht="20.399999999999999" x14ac:dyDescent="0.25">
      <c r="E18358" s="7" ph="1"/>
    </row>
    <row r="18359" spans="5:5" ht="20.399999999999999" x14ac:dyDescent="0.25">
      <c r="E18359" s="7" ph="1"/>
    </row>
    <row r="18360" spans="5:5" ht="20.399999999999999" x14ac:dyDescent="0.25">
      <c r="E18360" s="7" ph="1"/>
    </row>
    <row r="18361" spans="5:5" ht="20.399999999999999" x14ac:dyDescent="0.25">
      <c r="E18361" s="7" ph="1"/>
    </row>
    <row r="18362" spans="5:5" ht="20.399999999999999" x14ac:dyDescent="0.25">
      <c r="E18362" s="7" ph="1"/>
    </row>
    <row r="18363" spans="5:5" ht="20.399999999999999" x14ac:dyDescent="0.25">
      <c r="E18363" s="7" ph="1"/>
    </row>
    <row r="18364" spans="5:5" ht="20.399999999999999" x14ac:dyDescent="0.25">
      <c r="E18364" s="7" ph="1"/>
    </row>
    <row r="18365" spans="5:5" ht="20.399999999999999" x14ac:dyDescent="0.25">
      <c r="E18365" s="7" ph="1"/>
    </row>
    <row r="18366" spans="5:5" ht="20.399999999999999" x14ac:dyDescent="0.25">
      <c r="E18366" s="7" ph="1"/>
    </row>
    <row r="18367" spans="5:5" ht="20.399999999999999" x14ac:dyDescent="0.25">
      <c r="E18367" s="7" ph="1"/>
    </row>
    <row r="18368" spans="5:5" ht="20.399999999999999" x14ac:dyDescent="0.25">
      <c r="E18368" s="7" ph="1"/>
    </row>
    <row r="18369" spans="5:5" ht="20.399999999999999" x14ac:dyDescent="0.25">
      <c r="E18369" s="7" ph="1"/>
    </row>
    <row r="18370" spans="5:5" ht="20.399999999999999" x14ac:dyDescent="0.25">
      <c r="E18370" s="7" ph="1"/>
    </row>
    <row r="18371" spans="5:5" ht="20.399999999999999" x14ac:dyDescent="0.25">
      <c r="E18371" s="7" ph="1"/>
    </row>
    <row r="18372" spans="5:5" ht="20.399999999999999" x14ac:dyDescent="0.25">
      <c r="E18372" s="7" ph="1"/>
    </row>
    <row r="18373" spans="5:5" ht="20.399999999999999" x14ac:dyDescent="0.25">
      <c r="E18373" s="7" ph="1"/>
    </row>
    <row r="18374" spans="5:5" ht="20.399999999999999" x14ac:dyDescent="0.25">
      <c r="E18374" s="7" ph="1"/>
    </row>
    <row r="18375" spans="5:5" ht="20.399999999999999" x14ac:dyDescent="0.25">
      <c r="E18375" s="7" ph="1"/>
    </row>
    <row r="18376" spans="5:5" ht="20.399999999999999" x14ac:dyDescent="0.25">
      <c r="E18376" s="7" ph="1"/>
    </row>
    <row r="18377" spans="5:5" ht="20.399999999999999" x14ac:dyDescent="0.25">
      <c r="E18377" s="7" ph="1"/>
    </row>
    <row r="18378" spans="5:5" ht="20.399999999999999" x14ac:dyDescent="0.25">
      <c r="E18378" s="7" ph="1"/>
    </row>
    <row r="18379" spans="5:5" ht="20.399999999999999" x14ac:dyDescent="0.25">
      <c r="E18379" s="7" ph="1"/>
    </row>
    <row r="18380" spans="5:5" ht="20.399999999999999" x14ac:dyDescent="0.25">
      <c r="E18380" s="7" ph="1"/>
    </row>
    <row r="18381" spans="5:5" ht="20.399999999999999" x14ac:dyDescent="0.25">
      <c r="E18381" s="7" ph="1"/>
    </row>
    <row r="18382" spans="5:5" ht="20.399999999999999" x14ac:dyDescent="0.25">
      <c r="E18382" s="7" ph="1"/>
    </row>
    <row r="18383" spans="5:5" ht="20.399999999999999" x14ac:dyDescent="0.25">
      <c r="E18383" s="7" ph="1"/>
    </row>
    <row r="18384" spans="5:5" ht="20.399999999999999" x14ac:dyDescent="0.25">
      <c r="E18384" s="7" ph="1"/>
    </row>
    <row r="18385" spans="5:5" ht="20.399999999999999" x14ac:dyDescent="0.25">
      <c r="E18385" s="7" ph="1"/>
    </row>
    <row r="18386" spans="5:5" ht="20.399999999999999" x14ac:dyDescent="0.25">
      <c r="E18386" s="7" ph="1"/>
    </row>
    <row r="18387" spans="5:5" ht="20.399999999999999" x14ac:dyDescent="0.25">
      <c r="E18387" s="7" ph="1"/>
    </row>
    <row r="18388" spans="5:5" ht="20.399999999999999" x14ac:dyDescent="0.25">
      <c r="E18388" s="7" ph="1"/>
    </row>
    <row r="18389" spans="5:5" ht="20.399999999999999" x14ac:dyDescent="0.25">
      <c r="E18389" s="7" ph="1"/>
    </row>
    <row r="18390" spans="5:5" ht="20.399999999999999" x14ac:dyDescent="0.25">
      <c r="E18390" s="7" ph="1"/>
    </row>
    <row r="18391" spans="5:5" ht="20.399999999999999" x14ac:dyDescent="0.25">
      <c r="E18391" s="7" ph="1"/>
    </row>
    <row r="18392" spans="5:5" ht="20.399999999999999" x14ac:dyDescent="0.25">
      <c r="E18392" s="7" ph="1"/>
    </row>
    <row r="18393" spans="5:5" ht="20.399999999999999" x14ac:dyDescent="0.25">
      <c r="E18393" s="7" ph="1"/>
    </row>
    <row r="18394" spans="5:5" ht="20.399999999999999" x14ac:dyDescent="0.25">
      <c r="E18394" s="7" ph="1"/>
    </row>
    <row r="18395" spans="5:5" ht="20.399999999999999" x14ac:dyDescent="0.25">
      <c r="E18395" s="7" ph="1"/>
    </row>
    <row r="18396" spans="5:5" ht="20.399999999999999" x14ac:dyDescent="0.25">
      <c r="E18396" s="7" ph="1"/>
    </row>
    <row r="18397" spans="5:5" ht="20.399999999999999" x14ac:dyDescent="0.25">
      <c r="E18397" s="7" ph="1"/>
    </row>
    <row r="18398" spans="5:5" ht="20.399999999999999" x14ac:dyDescent="0.25">
      <c r="E18398" s="7" ph="1"/>
    </row>
    <row r="18399" spans="5:5" ht="20.399999999999999" x14ac:dyDescent="0.25">
      <c r="E18399" s="7" ph="1"/>
    </row>
    <row r="18400" spans="5:5" ht="20.399999999999999" x14ac:dyDescent="0.25">
      <c r="E18400" s="7" ph="1"/>
    </row>
    <row r="18401" spans="5:5" ht="20.399999999999999" x14ac:dyDescent="0.25">
      <c r="E18401" s="7" ph="1"/>
    </row>
    <row r="18402" spans="5:5" ht="20.399999999999999" x14ac:dyDescent="0.25">
      <c r="E18402" s="7" ph="1"/>
    </row>
    <row r="18403" spans="5:5" ht="20.399999999999999" x14ac:dyDescent="0.25">
      <c r="E18403" s="7" ph="1"/>
    </row>
    <row r="18404" spans="5:5" ht="20.399999999999999" x14ac:dyDescent="0.25">
      <c r="E18404" s="7" ph="1"/>
    </row>
    <row r="18405" spans="5:5" ht="20.399999999999999" x14ac:dyDescent="0.25">
      <c r="E18405" s="7" ph="1"/>
    </row>
    <row r="18406" spans="5:5" ht="20.399999999999999" x14ac:dyDescent="0.25">
      <c r="E18406" s="7" ph="1"/>
    </row>
    <row r="18407" spans="5:5" ht="20.399999999999999" x14ac:dyDescent="0.25">
      <c r="E18407" s="7" ph="1"/>
    </row>
    <row r="18408" spans="5:5" ht="20.399999999999999" x14ac:dyDescent="0.25">
      <c r="E18408" s="7" ph="1"/>
    </row>
    <row r="18409" spans="5:5" ht="20.399999999999999" x14ac:dyDescent="0.25">
      <c r="E18409" s="7" ph="1"/>
    </row>
    <row r="18410" spans="5:5" ht="20.399999999999999" x14ac:dyDescent="0.25">
      <c r="E18410" s="7" ph="1"/>
    </row>
    <row r="18411" spans="5:5" ht="20.399999999999999" x14ac:dyDescent="0.25">
      <c r="E18411" s="7" ph="1"/>
    </row>
    <row r="18412" spans="5:5" ht="20.399999999999999" x14ac:dyDescent="0.25">
      <c r="E18412" s="7" ph="1"/>
    </row>
    <row r="18413" spans="5:5" ht="20.399999999999999" x14ac:dyDescent="0.25">
      <c r="E18413" s="7" ph="1"/>
    </row>
    <row r="18414" spans="5:5" ht="20.399999999999999" x14ac:dyDescent="0.25">
      <c r="E18414" s="7" ph="1"/>
    </row>
    <row r="18415" spans="5:5" ht="20.399999999999999" x14ac:dyDescent="0.25">
      <c r="E18415" s="7" ph="1"/>
    </row>
    <row r="18416" spans="5:5" ht="20.399999999999999" x14ac:dyDescent="0.25">
      <c r="E18416" s="7" ph="1"/>
    </row>
    <row r="18417" spans="5:5" ht="20.399999999999999" x14ac:dyDescent="0.25">
      <c r="E18417" s="7" ph="1"/>
    </row>
    <row r="18418" spans="5:5" ht="20.399999999999999" x14ac:dyDescent="0.25">
      <c r="E18418" s="7" ph="1"/>
    </row>
    <row r="18419" spans="5:5" ht="20.399999999999999" x14ac:dyDescent="0.25">
      <c r="E18419" s="7" ph="1"/>
    </row>
    <row r="18420" spans="5:5" ht="20.399999999999999" x14ac:dyDescent="0.25">
      <c r="E18420" s="7" ph="1"/>
    </row>
    <row r="18421" spans="5:5" ht="20.399999999999999" x14ac:dyDescent="0.25">
      <c r="E18421" s="7" ph="1"/>
    </row>
    <row r="18422" spans="5:5" ht="20.399999999999999" x14ac:dyDescent="0.25">
      <c r="E18422" s="7" ph="1"/>
    </row>
    <row r="18423" spans="5:5" ht="20.399999999999999" x14ac:dyDescent="0.25">
      <c r="E18423" s="7" ph="1"/>
    </row>
    <row r="18424" spans="5:5" ht="20.399999999999999" x14ac:dyDescent="0.25">
      <c r="E18424" s="7" ph="1"/>
    </row>
    <row r="18425" spans="5:5" ht="20.399999999999999" x14ac:dyDescent="0.25">
      <c r="E18425" s="7" ph="1"/>
    </row>
    <row r="18426" spans="5:5" ht="20.399999999999999" x14ac:dyDescent="0.25">
      <c r="E18426" s="7" ph="1"/>
    </row>
    <row r="18427" spans="5:5" ht="20.399999999999999" x14ac:dyDescent="0.25">
      <c r="E18427" s="7" ph="1"/>
    </row>
    <row r="18428" spans="5:5" ht="20.399999999999999" x14ac:dyDescent="0.25">
      <c r="E18428" s="7" ph="1"/>
    </row>
    <row r="18429" spans="5:5" ht="20.399999999999999" x14ac:dyDescent="0.25">
      <c r="E18429" s="7" ph="1"/>
    </row>
    <row r="18430" spans="5:5" ht="20.399999999999999" x14ac:dyDescent="0.25">
      <c r="E18430" s="7" ph="1"/>
    </row>
    <row r="18431" spans="5:5" ht="20.399999999999999" x14ac:dyDescent="0.25">
      <c r="E18431" s="7" ph="1"/>
    </row>
    <row r="18432" spans="5:5" ht="20.399999999999999" x14ac:dyDescent="0.25">
      <c r="E18432" s="7" ph="1"/>
    </row>
    <row r="18433" spans="5:5" ht="20.399999999999999" x14ac:dyDescent="0.25">
      <c r="E18433" s="7" ph="1"/>
    </row>
    <row r="18434" spans="5:5" ht="20.399999999999999" x14ac:dyDescent="0.25">
      <c r="E18434" s="7" ph="1"/>
    </row>
    <row r="18435" spans="5:5" ht="20.399999999999999" x14ac:dyDescent="0.25">
      <c r="E18435" s="7" ph="1"/>
    </row>
    <row r="18436" spans="5:5" ht="20.399999999999999" x14ac:dyDescent="0.25">
      <c r="E18436" s="7" ph="1"/>
    </row>
    <row r="18437" spans="5:5" ht="20.399999999999999" x14ac:dyDescent="0.25">
      <c r="E18437" s="7" ph="1"/>
    </row>
    <row r="18438" spans="5:5" ht="20.399999999999999" x14ac:dyDescent="0.25">
      <c r="E18438" s="7" ph="1"/>
    </row>
    <row r="18439" spans="5:5" ht="20.399999999999999" x14ac:dyDescent="0.25">
      <c r="E18439" s="7" ph="1"/>
    </row>
    <row r="18440" spans="5:5" ht="20.399999999999999" x14ac:dyDescent="0.25">
      <c r="E18440" s="7" ph="1"/>
    </row>
    <row r="18441" spans="5:5" ht="20.399999999999999" x14ac:dyDescent="0.25">
      <c r="E18441" s="7" ph="1"/>
    </row>
    <row r="18442" spans="5:5" ht="20.399999999999999" x14ac:dyDescent="0.25">
      <c r="E18442" s="7" ph="1"/>
    </row>
    <row r="18443" spans="5:5" ht="20.399999999999999" x14ac:dyDescent="0.25">
      <c r="E18443" s="7" ph="1"/>
    </row>
    <row r="18444" spans="5:5" ht="20.399999999999999" x14ac:dyDescent="0.25">
      <c r="E18444" s="7" ph="1"/>
    </row>
    <row r="18445" spans="5:5" ht="20.399999999999999" x14ac:dyDescent="0.25">
      <c r="E18445" s="7" ph="1"/>
    </row>
    <row r="18446" spans="5:5" ht="20.399999999999999" x14ac:dyDescent="0.25">
      <c r="E18446" s="7" ph="1"/>
    </row>
    <row r="18447" spans="5:5" ht="20.399999999999999" x14ac:dyDescent="0.25">
      <c r="E18447" s="7" ph="1"/>
    </row>
    <row r="18448" spans="5:5" ht="20.399999999999999" x14ac:dyDescent="0.25">
      <c r="E18448" s="7" ph="1"/>
    </row>
    <row r="18449" spans="5:5" ht="20.399999999999999" x14ac:dyDescent="0.25">
      <c r="E18449" s="7" ph="1"/>
    </row>
    <row r="18450" spans="5:5" ht="20.399999999999999" x14ac:dyDescent="0.25">
      <c r="E18450" s="7" ph="1"/>
    </row>
    <row r="18451" spans="5:5" ht="20.399999999999999" x14ac:dyDescent="0.25">
      <c r="E18451" s="7" ph="1"/>
    </row>
    <row r="18452" spans="5:5" ht="20.399999999999999" x14ac:dyDescent="0.25">
      <c r="E18452" s="7" ph="1"/>
    </row>
    <row r="18453" spans="5:5" ht="20.399999999999999" x14ac:dyDescent="0.25">
      <c r="E18453" s="7" ph="1"/>
    </row>
    <row r="18454" spans="5:5" ht="20.399999999999999" x14ac:dyDescent="0.25">
      <c r="E18454" s="7" ph="1"/>
    </row>
    <row r="18455" spans="5:5" ht="20.399999999999999" x14ac:dyDescent="0.25">
      <c r="E18455" s="7" ph="1"/>
    </row>
    <row r="18456" spans="5:5" ht="20.399999999999999" x14ac:dyDescent="0.25">
      <c r="E18456" s="7" ph="1"/>
    </row>
    <row r="18457" spans="5:5" ht="20.399999999999999" x14ac:dyDescent="0.25">
      <c r="E18457" s="7" ph="1"/>
    </row>
    <row r="18458" spans="5:5" ht="20.399999999999999" x14ac:dyDescent="0.25">
      <c r="E18458" s="7" ph="1"/>
    </row>
    <row r="18459" spans="5:5" ht="20.399999999999999" x14ac:dyDescent="0.25">
      <c r="E18459" s="7" ph="1"/>
    </row>
    <row r="18460" spans="5:5" ht="20.399999999999999" x14ac:dyDescent="0.25">
      <c r="E18460" s="7" ph="1"/>
    </row>
    <row r="18461" spans="5:5" ht="20.399999999999999" x14ac:dyDescent="0.25">
      <c r="E18461" s="7" ph="1"/>
    </row>
    <row r="18462" spans="5:5" ht="20.399999999999999" x14ac:dyDescent="0.25">
      <c r="E18462" s="7" ph="1"/>
    </row>
    <row r="18463" spans="5:5" ht="20.399999999999999" x14ac:dyDescent="0.25">
      <c r="E18463" s="7" ph="1"/>
    </row>
    <row r="18464" spans="5:5" ht="20.399999999999999" x14ac:dyDescent="0.25">
      <c r="E18464" s="7" ph="1"/>
    </row>
    <row r="18465" spans="5:5" ht="20.399999999999999" x14ac:dyDescent="0.25">
      <c r="E18465" s="7" ph="1"/>
    </row>
    <row r="18466" spans="5:5" ht="20.399999999999999" x14ac:dyDescent="0.25">
      <c r="E18466" s="7" ph="1"/>
    </row>
    <row r="18467" spans="5:5" ht="20.399999999999999" x14ac:dyDescent="0.25">
      <c r="E18467" s="7" ph="1"/>
    </row>
    <row r="18468" spans="5:5" ht="20.399999999999999" x14ac:dyDescent="0.25">
      <c r="E18468" s="7" ph="1"/>
    </row>
    <row r="18469" spans="5:5" ht="20.399999999999999" x14ac:dyDescent="0.25">
      <c r="E18469" s="7" ph="1"/>
    </row>
    <row r="18470" spans="5:5" ht="20.399999999999999" x14ac:dyDescent="0.25">
      <c r="E18470" s="7" ph="1"/>
    </row>
    <row r="18471" spans="5:5" ht="20.399999999999999" x14ac:dyDescent="0.25">
      <c r="E18471" s="7" ph="1"/>
    </row>
    <row r="18472" spans="5:5" ht="20.399999999999999" x14ac:dyDescent="0.25">
      <c r="E18472" s="7" ph="1"/>
    </row>
    <row r="18473" spans="5:5" ht="20.399999999999999" x14ac:dyDescent="0.25">
      <c r="E18473" s="7" ph="1"/>
    </row>
    <row r="18474" spans="5:5" ht="20.399999999999999" x14ac:dyDescent="0.25">
      <c r="E18474" s="7" ph="1"/>
    </row>
    <row r="18475" spans="5:5" ht="20.399999999999999" x14ac:dyDescent="0.25">
      <c r="E18475" s="7" ph="1"/>
    </row>
    <row r="18476" spans="5:5" ht="20.399999999999999" x14ac:dyDescent="0.25">
      <c r="E18476" s="7" ph="1"/>
    </row>
    <row r="18477" spans="5:5" ht="20.399999999999999" x14ac:dyDescent="0.25">
      <c r="E18477" s="7" ph="1"/>
    </row>
    <row r="18478" spans="5:5" ht="20.399999999999999" x14ac:dyDescent="0.25">
      <c r="E18478" s="7" ph="1"/>
    </row>
    <row r="18479" spans="5:5" ht="20.399999999999999" x14ac:dyDescent="0.25">
      <c r="E18479" s="7" ph="1"/>
    </row>
    <row r="18480" spans="5:5" ht="20.399999999999999" x14ac:dyDescent="0.25">
      <c r="E18480" s="7" ph="1"/>
    </row>
    <row r="18481" spans="5:5" ht="20.399999999999999" x14ac:dyDescent="0.25">
      <c r="E18481" s="7" ph="1"/>
    </row>
    <row r="18482" spans="5:5" ht="20.399999999999999" x14ac:dyDescent="0.25">
      <c r="E18482" s="7" ph="1"/>
    </row>
    <row r="18483" spans="5:5" ht="20.399999999999999" x14ac:dyDescent="0.25">
      <c r="E18483" s="7" ph="1"/>
    </row>
    <row r="18484" spans="5:5" ht="20.399999999999999" x14ac:dyDescent="0.25">
      <c r="E18484" s="7" ph="1"/>
    </row>
    <row r="18485" spans="5:5" ht="20.399999999999999" x14ac:dyDescent="0.25">
      <c r="E18485" s="7" ph="1"/>
    </row>
    <row r="18486" spans="5:5" ht="20.399999999999999" x14ac:dyDescent="0.25">
      <c r="E18486" s="7" ph="1"/>
    </row>
    <row r="18487" spans="5:5" ht="20.399999999999999" x14ac:dyDescent="0.25">
      <c r="E18487" s="7" ph="1"/>
    </row>
    <row r="18488" spans="5:5" ht="20.399999999999999" x14ac:dyDescent="0.25">
      <c r="E18488" s="7" ph="1"/>
    </row>
    <row r="18489" spans="5:5" ht="20.399999999999999" x14ac:dyDescent="0.25">
      <c r="E18489" s="7" ph="1"/>
    </row>
    <row r="18490" spans="5:5" ht="20.399999999999999" x14ac:dyDescent="0.25">
      <c r="E18490" s="7" ph="1"/>
    </row>
    <row r="18491" spans="5:5" ht="20.399999999999999" x14ac:dyDescent="0.25">
      <c r="E18491" s="7" ph="1"/>
    </row>
    <row r="18492" spans="5:5" ht="20.399999999999999" x14ac:dyDescent="0.25">
      <c r="E18492" s="7" ph="1"/>
    </row>
    <row r="18493" spans="5:5" ht="20.399999999999999" x14ac:dyDescent="0.25">
      <c r="E18493" s="7" ph="1"/>
    </row>
    <row r="18494" spans="5:5" ht="20.399999999999999" x14ac:dyDescent="0.25">
      <c r="E18494" s="7" ph="1"/>
    </row>
    <row r="18495" spans="5:5" ht="20.399999999999999" x14ac:dyDescent="0.25">
      <c r="E18495" s="7" ph="1"/>
    </row>
    <row r="18496" spans="5:5" ht="20.399999999999999" x14ac:dyDescent="0.25">
      <c r="E18496" s="7" ph="1"/>
    </row>
    <row r="18497" spans="5:5" ht="20.399999999999999" x14ac:dyDescent="0.25">
      <c r="E18497" s="7" ph="1"/>
    </row>
    <row r="18498" spans="5:5" ht="20.399999999999999" x14ac:dyDescent="0.25">
      <c r="E18498" s="7" ph="1"/>
    </row>
    <row r="18499" spans="5:5" ht="20.399999999999999" x14ac:dyDescent="0.25">
      <c r="E18499" s="7" ph="1"/>
    </row>
    <row r="18500" spans="5:5" ht="20.399999999999999" x14ac:dyDescent="0.25">
      <c r="E18500" s="7" ph="1"/>
    </row>
    <row r="18501" spans="5:5" ht="20.399999999999999" x14ac:dyDescent="0.25">
      <c r="E18501" s="7" ph="1"/>
    </row>
    <row r="18502" spans="5:5" ht="20.399999999999999" x14ac:dyDescent="0.25">
      <c r="E18502" s="7" ph="1"/>
    </row>
    <row r="18503" spans="5:5" ht="20.399999999999999" x14ac:dyDescent="0.25">
      <c r="E18503" s="7" ph="1"/>
    </row>
    <row r="18504" spans="5:5" ht="20.399999999999999" x14ac:dyDescent="0.25">
      <c r="E18504" s="7" ph="1"/>
    </row>
    <row r="18505" spans="5:5" ht="20.399999999999999" x14ac:dyDescent="0.25">
      <c r="E18505" s="7" ph="1"/>
    </row>
    <row r="18506" spans="5:5" ht="20.399999999999999" x14ac:dyDescent="0.25">
      <c r="E18506" s="7" ph="1"/>
    </row>
    <row r="18507" spans="5:5" ht="20.399999999999999" x14ac:dyDescent="0.25">
      <c r="E18507" s="7" ph="1"/>
    </row>
    <row r="18508" spans="5:5" ht="20.399999999999999" x14ac:dyDescent="0.25">
      <c r="E18508" s="7" ph="1"/>
    </row>
    <row r="18509" spans="5:5" ht="20.399999999999999" x14ac:dyDescent="0.25">
      <c r="E18509" s="7" ph="1"/>
    </row>
    <row r="18510" spans="5:5" ht="20.399999999999999" x14ac:dyDescent="0.25">
      <c r="E18510" s="7" ph="1"/>
    </row>
    <row r="18511" spans="5:5" ht="20.399999999999999" x14ac:dyDescent="0.25">
      <c r="E18511" s="7" ph="1"/>
    </row>
    <row r="18512" spans="5:5" ht="20.399999999999999" x14ac:dyDescent="0.25">
      <c r="E18512" s="7" ph="1"/>
    </row>
    <row r="18513" spans="5:5" ht="20.399999999999999" x14ac:dyDescent="0.25">
      <c r="E18513" s="7" ph="1"/>
    </row>
    <row r="18514" spans="5:5" ht="20.399999999999999" x14ac:dyDescent="0.25">
      <c r="E18514" s="7" ph="1"/>
    </row>
    <row r="18515" spans="5:5" ht="20.399999999999999" x14ac:dyDescent="0.25">
      <c r="E18515" s="7" ph="1"/>
    </row>
    <row r="18516" spans="5:5" ht="20.399999999999999" x14ac:dyDescent="0.25">
      <c r="E18516" s="7" ph="1"/>
    </row>
    <row r="18517" spans="5:5" ht="20.399999999999999" x14ac:dyDescent="0.25">
      <c r="E18517" s="7" ph="1"/>
    </row>
    <row r="18518" spans="5:5" ht="20.399999999999999" x14ac:dyDescent="0.25">
      <c r="E18518" s="7" ph="1"/>
    </row>
    <row r="18519" spans="5:5" ht="20.399999999999999" x14ac:dyDescent="0.25">
      <c r="E18519" s="7" ph="1"/>
    </row>
    <row r="18520" spans="5:5" ht="20.399999999999999" x14ac:dyDescent="0.25">
      <c r="E18520" s="7" ph="1"/>
    </row>
    <row r="18521" spans="5:5" ht="20.399999999999999" x14ac:dyDescent="0.25">
      <c r="E18521" s="7" ph="1"/>
    </row>
    <row r="18522" spans="5:5" ht="20.399999999999999" x14ac:dyDescent="0.25">
      <c r="E18522" s="7" ph="1"/>
    </row>
    <row r="18523" spans="5:5" ht="20.399999999999999" x14ac:dyDescent="0.25">
      <c r="E18523" s="7" ph="1"/>
    </row>
    <row r="18524" spans="5:5" ht="20.399999999999999" x14ac:dyDescent="0.25">
      <c r="E18524" s="7" ph="1"/>
    </row>
    <row r="18525" spans="5:5" ht="20.399999999999999" x14ac:dyDescent="0.25">
      <c r="E18525" s="7" ph="1"/>
    </row>
    <row r="18526" spans="5:5" ht="20.399999999999999" x14ac:dyDescent="0.25">
      <c r="E18526" s="7" ph="1"/>
    </row>
    <row r="18527" spans="5:5" ht="20.399999999999999" x14ac:dyDescent="0.25">
      <c r="E18527" s="7" ph="1"/>
    </row>
    <row r="18528" spans="5:5" ht="20.399999999999999" x14ac:dyDescent="0.25">
      <c r="E18528" s="7" ph="1"/>
    </row>
    <row r="18529" spans="5:5" ht="20.399999999999999" x14ac:dyDescent="0.25">
      <c r="E18529" s="7" ph="1"/>
    </row>
    <row r="18530" spans="5:5" ht="20.399999999999999" x14ac:dyDescent="0.25">
      <c r="E18530" s="7" ph="1"/>
    </row>
    <row r="18531" spans="5:5" ht="20.399999999999999" x14ac:dyDescent="0.25">
      <c r="E18531" s="7" ph="1"/>
    </row>
    <row r="18532" spans="5:5" ht="20.399999999999999" x14ac:dyDescent="0.25">
      <c r="E18532" s="7" ph="1"/>
    </row>
    <row r="18533" spans="5:5" ht="20.399999999999999" x14ac:dyDescent="0.25">
      <c r="E18533" s="7" ph="1"/>
    </row>
    <row r="18534" spans="5:5" ht="20.399999999999999" x14ac:dyDescent="0.25">
      <c r="E18534" s="7" ph="1"/>
    </row>
    <row r="18535" spans="5:5" ht="20.399999999999999" x14ac:dyDescent="0.25">
      <c r="E18535" s="7" ph="1"/>
    </row>
    <row r="18536" spans="5:5" ht="20.399999999999999" x14ac:dyDescent="0.25">
      <c r="E18536" s="7" ph="1"/>
    </row>
    <row r="18537" spans="5:5" ht="20.399999999999999" x14ac:dyDescent="0.25">
      <c r="E18537" s="7" ph="1"/>
    </row>
    <row r="18538" spans="5:5" ht="20.399999999999999" x14ac:dyDescent="0.25">
      <c r="E18538" s="7" ph="1"/>
    </row>
    <row r="18539" spans="5:5" ht="20.399999999999999" x14ac:dyDescent="0.25">
      <c r="E18539" s="7" ph="1"/>
    </row>
    <row r="18540" spans="5:5" ht="20.399999999999999" x14ac:dyDescent="0.25">
      <c r="E18540" s="7" ph="1"/>
    </row>
    <row r="18541" spans="5:5" ht="20.399999999999999" x14ac:dyDescent="0.25">
      <c r="E18541" s="7" ph="1"/>
    </row>
    <row r="18542" spans="5:5" ht="20.399999999999999" x14ac:dyDescent="0.25">
      <c r="E18542" s="7" ph="1"/>
    </row>
    <row r="18543" spans="5:5" ht="20.399999999999999" x14ac:dyDescent="0.25">
      <c r="E18543" s="7" ph="1"/>
    </row>
    <row r="18544" spans="5:5" ht="20.399999999999999" x14ac:dyDescent="0.25">
      <c r="E18544" s="7" ph="1"/>
    </row>
    <row r="18545" spans="5:5" ht="20.399999999999999" x14ac:dyDescent="0.25">
      <c r="E18545" s="7" ph="1"/>
    </row>
    <row r="18546" spans="5:5" ht="20.399999999999999" x14ac:dyDescent="0.25">
      <c r="E18546" s="7" ph="1"/>
    </row>
    <row r="18547" spans="5:5" ht="20.399999999999999" x14ac:dyDescent="0.25">
      <c r="E18547" s="7" ph="1"/>
    </row>
    <row r="18548" spans="5:5" ht="20.399999999999999" x14ac:dyDescent="0.25">
      <c r="E18548" s="7" ph="1"/>
    </row>
    <row r="18549" spans="5:5" ht="20.399999999999999" x14ac:dyDescent="0.25">
      <c r="E18549" s="7" ph="1"/>
    </row>
    <row r="18550" spans="5:5" ht="20.399999999999999" x14ac:dyDescent="0.25">
      <c r="E18550" s="7" ph="1"/>
    </row>
    <row r="18551" spans="5:5" ht="20.399999999999999" x14ac:dyDescent="0.25">
      <c r="E18551" s="7" ph="1"/>
    </row>
    <row r="18552" spans="5:5" ht="20.399999999999999" x14ac:dyDescent="0.25">
      <c r="E18552" s="7" ph="1"/>
    </row>
    <row r="18553" spans="5:5" ht="20.399999999999999" x14ac:dyDescent="0.25">
      <c r="E18553" s="7" ph="1"/>
    </row>
    <row r="18554" spans="5:5" ht="20.399999999999999" x14ac:dyDescent="0.25">
      <c r="E18554" s="7" ph="1"/>
    </row>
    <row r="18555" spans="5:5" ht="20.399999999999999" x14ac:dyDescent="0.25">
      <c r="E18555" s="7" ph="1"/>
    </row>
    <row r="18556" spans="5:5" ht="20.399999999999999" x14ac:dyDescent="0.25">
      <c r="E18556" s="7" ph="1"/>
    </row>
    <row r="18557" spans="5:5" ht="20.399999999999999" x14ac:dyDescent="0.25">
      <c r="E18557" s="7" ph="1"/>
    </row>
    <row r="18558" spans="5:5" ht="20.399999999999999" x14ac:dyDescent="0.25">
      <c r="E18558" s="7" ph="1"/>
    </row>
    <row r="18559" spans="5:5" ht="20.399999999999999" x14ac:dyDescent="0.25">
      <c r="E18559" s="7" ph="1"/>
    </row>
    <row r="18560" spans="5:5" ht="20.399999999999999" x14ac:dyDescent="0.25">
      <c r="E18560" s="7" ph="1"/>
    </row>
    <row r="18561" spans="5:5" ht="20.399999999999999" x14ac:dyDescent="0.25">
      <c r="E18561" s="7" ph="1"/>
    </row>
    <row r="18562" spans="5:5" ht="20.399999999999999" x14ac:dyDescent="0.25">
      <c r="E18562" s="7" ph="1"/>
    </row>
    <row r="18563" spans="5:5" ht="20.399999999999999" x14ac:dyDescent="0.25">
      <c r="E18563" s="7" ph="1"/>
    </row>
    <row r="18564" spans="5:5" ht="20.399999999999999" x14ac:dyDescent="0.25">
      <c r="E18564" s="7" ph="1"/>
    </row>
    <row r="18565" spans="5:5" ht="20.399999999999999" x14ac:dyDescent="0.25">
      <c r="E18565" s="7" ph="1"/>
    </row>
    <row r="18566" spans="5:5" ht="20.399999999999999" x14ac:dyDescent="0.25">
      <c r="E18566" s="7" ph="1"/>
    </row>
    <row r="18567" spans="5:5" ht="20.399999999999999" x14ac:dyDescent="0.25">
      <c r="E18567" s="7" ph="1"/>
    </row>
    <row r="18568" spans="5:5" ht="20.399999999999999" x14ac:dyDescent="0.25">
      <c r="E18568" s="7" ph="1"/>
    </row>
    <row r="18569" spans="5:5" ht="20.399999999999999" x14ac:dyDescent="0.25">
      <c r="E18569" s="7" ph="1"/>
    </row>
    <row r="18570" spans="5:5" ht="20.399999999999999" x14ac:dyDescent="0.25">
      <c r="E18570" s="7" ph="1"/>
    </row>
    <row r="18571" spans="5:5" ht="20.399999999999999" x14ac:dyDescent="0.25">
      <c r="E18571" s="7" ph="1"/>
    </row>
    <row r="18572" spans="5:5" ht="20.399999999999999" x14ac:dyDescent="0.25">
      <c r="E18572" s="7" ph="1"/>
    </row>
    <row r="18573" spans="5:5" ht="20.399999999999999" x14ac:dyDescent="0.25">
      <c r="E18573" s="7" ph="1"/>
    </row>
    <row r="18574" spans="5:5" ht="20.399999999999999" x14ac:dyDescent="0.25">
      <c r="E18574" s="7" ph="1"/>
    </row>
    <row r="18575" spans="5:5" ht="20.399999999999999" x14ac:dyDescent="0.25">
      <c r="E18575" s="7" ph="1"/>
    </row>
    <row r="18576" spans="5:5" ht="20.399999999999999" x14ac:dyDescent="0.25">
      <c r="E18576" s="7" ph="1"/>
    </row>
    <row r="18577" spans="5:5" ht="20.399999999999999" x14ac:dyDescent="0.25">
      <c r="E18577" s="7" ph="1"/>
    </row>
    <row r="18578" spans="5:5" ht="20.399999999999999" x14ac:dyDescent="0.25">
      <c r="E18578" s="7" ph="1"/>
    </row>
    <row r="18579" spans="5:5" ht="20.399999999999999" x14ac:dyDescent="0.25">
      <c r="E18579" s="7" ph="1"/>
    </row>
    <row r="18580" spans="5:5" ht="20.399999999999999" x14ac:dyDescent="0.25">
      <c r="E18580" s="7" ph="1"/>
    </row>
    <row r="18581" spans="5:5" ht="20.399999999999999" x14ac:dyDescent="0.25">
      <c r="E18581" s="7" ph="1"/>
    </row>
    <row r="18582" spans="5:5" ht="20.399999999999999" x14ac:dyDescent="0.25">
      <c r="E18582" s="7" ph="1"/>
    </row>
    <row r="18583" spans="5:5" ht="20.399999999999999" x14ac:dyDescent="0.25">
      <c r="E18583" s="7" ph="1"/>
    </row>
    <row r="18584" spans="5:5" ht="20.399999999999999" x14ac:dyDescent="0.25">
      <c r="E18584" s="7" ph="1"/>
    </row>
    <row r="18585" spans="5:5" ht="20.399999999999999" x14ac:dyDescent="0.25">
      <c r="E18585" s="7" ph="1"/>
    </row>
    <row r="18586" spans="5:5" ht="20.399999999999999" x14ac:dyDescent="0.25">
      <c r="E18586" s="7" ph="1"/>
    </row>
    <row r="18587" spans="5:5" ht="20.399999999999999" x14ac:dyDescent="0.25">
      <c r="E18587" s="7" ph="1"/>
    </row>
    <row r="18588" spans="5:5" ht="20.399999999999999" x14ac:dyDescent="0.25">
      <c r="E18588" s="7" ph="1"/>
    </row>
    <row r="18589" spans="5:5" ht="20.399999999999999" x14ac:dyDescent="0.25">
      <c r="E18589" s="7" ph="1"/>
    </row>
    <row r="18590" spans="5:5" ht="20.399999999999999" x14ac:dyDescent="0.25">
      <c r="E18590" s="7" ph="1"/>
    </row>
    <row r="18591" spans="5:5" ht="20.399999999999999" x14ac:dyDescent="0.25">
      <c r="E18591" s="7" ph="1"/>
    </row>
    <row r="18592" spans="5:5" ht="20.399999999999999" x14ac:dyDescent="0.25">
      <c r="E18592" s="7" ph="1"/>
    </row>
    <row r="18593" spans="5:5" ht="20.399999999999999" x14ac:dyDescent="0.25">
      <c r="E18593" s="7" ph="1"/>
    </row>
    <row r="18594" spans="5:5" ht="20.399999999999999" x14ac:dyDescent="0.25">
      <c r="E18594" s="7" ph="1"/>
    </row>
    <row r="18595" spans="5:5" ht="20.399999999999999" x14ac:dyDescent="0.25">
      <c r="E18595" s="7" ph="1"/>
    </row>
    <row r="18596" spans="5:5" ht="20.399999999999999" x14ac:dyDescent="0.25">
      <c r="E18596" s="7" ph="1"/>
    </row>
    <row r="18597" spans="5:5" ht="20.399999999999999" x14ac:dyDescent="0.25">
      <c r="E18597" s="7" ph="1"/>
    </row>
    <row r="18598" spans="5:5" ht="20.399999999999999" x14ac:dyDescent="0.25">
      <c r="E18598" s="7" ph="1"/>
    </row>
    <row r="18599" spans="5:5" ht="20.399999999999999" x14ac:dyDescent="0.25">
      <c r="E18599" s="7" ph="1"/>
    </row>
    <row r="18600" spans="5:5" ht="20.399999999999999" x14ac:dyDescent="0.25">
      <c r="E18600" s="7" ph="1"/>
    </row>
    <row r="18601" spans="5:5" ht="20.399999999999999" x14ac:dyDescent="0.25">
      <c r="E18601" s="7" ph="1"/>
    </row>
    <row r="18602" spans="5:5" ht="20.399999999999999" x14ac:dyDescent="0.25">
      <c r="E18602" s="7" ph="1"/>
    </row>
    <row r="18603" spans="5:5" ht="20.399999999999999" x14ac:dyDescent="0.25">
      <c r="E18603" s="7" ph="1"/>
    </row>
    <row r="18604" spans="5:5" ht="20.399999999999999" x14ac:dyDescent="0.25">
      <c r="E18604" s="7" ph="1"/>
    </row>
    <row r="18605" spans="5:5" ht="20.399999999999999" x14ac:dyDescent="0.25">
      <c r="E18605" s="7" ph="1"/>
    </row>
    <row r="18606" spans="5:5" ht="20.399999999999999" x14ac:dyDescent="0.25">
      <c r="E18606" s="7" ph="1"/>
    </row>
    <row r="18607" spans="5:5" ht="20.399999999999999" x14ac:dyDescent="0.25">
      <c r="E18607" s="7" ph="1"/>
    </row>
    <row r="18608" spans="5:5" ht="20.399999999999999" x14ac:dyDescent="0.25">
      <c r="E18608" s="7" ph="1"/>
    </row>
    <row r="18609" spans="5:5" ht="20.399999999999999" x14ac:dyDescent="0.25">
      <c r="E18609" s="7" ph="1"/>
    </row>
    <row r="18610" spans="5:5" ht="20.399999999999999" x14ac:dyDescent="0.25">
      <c r="E18610" s="7" ph="1"/>
    </row>
    <row r="18611" spans="5:5" ht="20.399999999999999" x14ac:dyDescent="0.25">
      <c r="E18611" s="7" ph="1"/>
    </row>
    <row r="18612" spans="5:5" ht="20.399999999999999" x14ac:dyDescent="0.25">
      <c r="E18612" s="7" ph="1"/>
    </row>
    <row r="18613" spans="5:5" ht="20.399999999999999" x14ac:dyDescent="0.25">
      <c r="E18613" s="7" ph="1"/>
    </row>
    <row r="18614" spans="5:5" ht="20.399999999999999" x14ac:dyDescent="0.25">
      <c r="E18614" s="7" ph="1"/>
    </row>
    <row r="18615" spans="5:5" ht="20.399999999999999" x14ac:dyDescent="0.25">
      <c r="E18615" s="7" ph="1"/>
    </row>
    <row r="18616" spans="5:5" ht="20.399999999999999" x14ac:dyDescent="0.25">
      <c r="E18616" s="7" ph="1"/>
    </row>
    <row r="18617" spans="5:5" ht="20.399999999999999" x14ac:dyDescent="0.25">
      <c r="E18617" s="7" ph="1"/>
    </row>
    <row r="18618" spans="5:5" ht="20.399999999999999" x14ac:dyDescent="0.25">
      <c r="E18618" s="7" ph="1"/>
    </row>
    <row r="18619" spans="5:5" ht="20.399999999999999" x14ac:dyDescent="0.25">
      <c r="E18619" s="7" ph="1"/>
    </row>
    <row r="18620" spans="5:5" ht="20.399999999999999" x14ac:dyDescent="0.25">
      <c r="E18620" s="7" ph="1"/>
    </row>
    <row r="18621" spans="5:5" ht="20.399999999999999" x14ac:dyDescent="0.25">
      <c r="E18621" s="7" ph="1"/>
    </row>
    <row r="18622" spans="5:5" ht="20.399999999999999" x14ac:dyDescent="0.25">
      <c r="E18622" s="7" ph="1"/>
    </row>
    <row r="18623" spans="5:5" ht="20.399999999999999" x14ac:dyDescent="0.25">
      <c r="E18623" s="7" ph="1"/>
    </row>
    <row r="18624" spans="5:5" ht="20.399999999999999" x14ac:dyDescent="0.25">
      <c r="E18624" s="7" ph="1"/>
    </row>
    <row r="18625" spans="5:5" ht="20.399999999999999" x14ac:dyDescent="0.25">
      <c r="E18625" s="7" ph="1"/>
    </row>
    <row r="18626" spans="5:5" ht="20.399999999999999" x14ac:dyDescent="0.25">
      <c r="E18626" s="7" ph="1"/>
    </row>
    <row r="18627" spans="5:5" ht="20.399999999999999" x14ac:dyDescent="0.25">
      <c r="E18627" s="7" ph="1"/>
    </row>
    <row r="18628" spans="5:5" ht="20.399999999999999" x14ac:dyDescent="0.25">
      <c r="E18628" s="7" ph="1"/>
    </row>
    <row r="18629" spans="5:5" ht="20.399999999999999" x14ac:dyDescent="0.25">
      <c r="E18629" s="7" ph="1"/>
    </row>
    <row r="18630" spans="5:5" ht="20.399999999999999" x14ac:dyDescent="0.25">
      <c r="E18630" s="7" ph="1"/>
    </row>
    <row r="18631" spans="5:5" ht="20.399999999999999" x14ac:dyDescent="0.25">
      <c r="E18631" s="7" ph="1"/>
    </row>
    <row r="18632" spans="5:5" ht="20.399999999999999" x14ac:dyDescent="0.25">
      <c r="E18632" s="7" ph="1"/>
    </row>
    <row r="18633" spans="5:5" ht="20.399999999999999" x14ac:dyDescent="0.25">
      <c r="E18633" s="7" ph="1"/>
    </row>
    <row r="18634" spans="5:5" ht="20.399999999999999" x14ac:dyDescent="0.25">
      <c r="E18634" s="7" ph="1"/>
    </row>
    <row r="18635" spans="5:5" ht="20.399999999999999" x14ac:dyDescent="0.25">
      <c r="E18635" s="7" ph="1"/>
    </row>
    <row r="18636" spans="5:5" ht="20.399999999999999" x14ac:dyDescent="0.25">
      <c r="E18636" s="7" ph="1"/>
    </row>
    <row r="18637" spans="5:5" ht="20.399999999999999" x14ac:dyDescent="0.25">
      <c r="E18637" s="7" ph="1"/>
    </row>
    <row r="18638" spans="5:5" ht="20.399999999999999" x14ac:dyDescent="0.25">
      <c r="E18638" s="7" ph="1"/>
    </row>
    <row r="18639" spans="5:5" ht="20.399999999999999" x14ac:dyDescent="0.25">
      <c r="E18639" s="7" ph="1"/>
    </row>
    <row r="18640" spans="5:5" ht="20.399999999999999" x14ac:dyDescent="0.25">
      <c r="E18640" s="7" ph="1"/>
    </row>
    <row r="18641" spans="5:5" ht="20.399999999999999" x14ac:dyDescent="0.25">
      <c r="E18641" s="7" ph="1"/>
    </row>
    <row r="18642" spans="5:5" ht="20.399999999999999" x14ac:dyDescent="0.25">
      <c r="E18642" s="7" ph="1"/>
    </row>
    <row r="18643" spans="5:5" ht="20.399999999999999" x14ac:dyDescent="0.25">
      <c r="E18643" s="7" ph="1"/>
    </row>
    <row r="18644" spans="5:5" ht="20.399999999999999" x14ac:dyDescent="0.25">
      <c r="E18644" s="7" ph="1"/>
    </row>
    <row r="18645" spans="5:5" ht="20.399999999999999" x14ac:dyDescent="0.25">
      <c r="E18645" s="7" ph="1"/>
    </row>
    <row r="18646" spans="5:5" ht="20.399999999999999" x14ac:dyDescent="0.25">
      <c r="E18646" s="7" ph="1"/>
    </row>
    <row r="18647" spans="5:5" ht="20.399999999999999" x14ac:dyDescent="0.25">
      <c r="E18647" s="7" ph="1"/>
    </row>
    <row r="18648" spans="5:5" ht="20.399999999999999" x14ac:dyDescent="0.25">
      <c r="E18648" s="7" ph="1"/>
    </row>
    <row r="18649" spans="5:5" ht="20.399999999999999" x14ac:dyDescent="0.25">
      <c r="E18649" s="7" ph="1"/>
    </row>
    <row r="18650" spans="5:5" ht="20.399999999999999" x14ac:dyDescent="0.25">
      <c r="E18650" s="7" ph="1"/>
    </row>
    <row r="18651" spans="5:5" ht="20.399999999999999" x14ac:dyDescent="0.25">
      <c r="E18651" s="7" ph="1"/>
    </row>
    <row r="18652" spans="5:5" ht="20.399999999999999" x14ac:dyDescent="0.25">
      <c r="E18652" s="7" ph="1"/>
    </row>
    <row r="18653" spans="5:5" ht="20.399999999999999" x14ac:dyDescent="0.25">
      <c r="E18653" s="7" ph="1"/>
    </row>
    <row r="18654" spans="5:5" ht="20.399999999999999" x14ac:dyDescent="0.25">
      <c r="E18654" s="7" ph="1"/>
    </row>
    <row r="18655" spans="5:5" ht="20.399999999999999" x14ac:dyDescent="0.25">
      <c r="E18655" s="7" ph="1"/>
    </row>
    <row r="18656" spans="5:5" ht="20.399999999999999" x14ac:dyDescent="0.25">
      <c r="E18656" s="7" ph="1"/>
    </row>
    <row r="18657" spans="5:5" ht="20.399999999999999" x14ac:dyDescent="0.25">
      <c r="E18657" s="7" ph="1"/>
    </row>
    <row r="18658" spans="5:5" ht="20.399999999999999" x14ac:dyDescent="0.25">
      <c r="E18658" s="7" ph="1"/>
    </row>
    <row r="18659" spans="5:5" ht="20.399999999999999" x14ac:dyDescent="0.25">
      <c r="E18659" s="7" ph="1"/>
    </row>
    <row r="18660" spans="5:5" ht="20.399999999999999" x14ac:dyDescent="0.25">
      <c r="E18660" s="7" ph="1"/>
    </row>
    <row r="18661" spans="5:5" ht="20.399999999999999" x14ac:dyDescent="0.25">
      <c r="E18661" s="7" ph="1"/>
    </row>
    <row r="18662" spans="5:5" ht="20.399999999999999" x14ac:dyDescent="0.25">
      <c r="E18662" s="7" ph="1"/>
    </row>
    <row r="18663" spans="5:5" ht="20.399999999999999" x14ac:dyDescent="0.25">
      <c r="E18663" s="7" ph="1"/>
    </row>
    <row r="18664" spans="5:5" ht="20.399999999999999" x14ac:dyDescent="0.25">
      <c r="E18664" s="7" ph="1"/>
    </row>
    <row r="18665" spans="5:5" ht="20.399999999999999" x14ac:dyDescent="0.25">
      <c r="E18665" s="7" ph="1"/>
    </row>
    <row r="18666" spans="5:5" ht="20.399999999999999" x14ac:dyDescent="0.25">
      <c r="E18666" s="7" ph="1"/>
    </row>
    <row r="18667" spans="5:5" ht="20.399999999999999" x14ac:dyDescent="0.25">
      <c r="E18667" s="7" ph="1"/>
    </row>
    <row r="18668" spans="5:5" ht="20.399999999999999" x14ac:dyDescent="0.25">
      <c r="E18668" s="7" ph="1"/>
    </row>
    <row r="18669" spans="5:5" ht="20.399999999999999" x14ac:dyDescent="0.25">
      <c r="E18669" s="7" ph="1"/>
    </row>
    <row r="18670" spans="5:5" ht="20.399999999999999" x14ac:dyDescent="0.25">
      <c r="E18670" s="7" ph="1"/>
    </row>
    <row r="18671" spans="5:5" ht="20.399999999999999" x14ac:dyDescent="0.25">
      <c r="E18671" s="7" ph="1"/>
    </row>
    <row r="18672" spans="5:5" ht="20.399999999999999" x14ac:dyDescent="0.25">
      <c r="E18672" s="7" ph="1"/>
    </row>
    <row r="18673" spans="5:5" ht="20.399999999999999" x14ac:dyDescent="0.25">
      <c r="E18673" s="7" ph="1"/>
    </row>
    <row r="18674" spans="5:5" ht="20.399999999999999" x14ac:dyDescent="0.25">
      <c r="E18674" s="7" ph="1"/>
    </row>
    <row r="18675" spans="5:5" ht="20.399999999999999" x14ac:dyDescent="0.25">
      <c r="E18675" s="7" ph="1"/>
    </row>
    <row r="18676" spans="5:5" ht="20.399999999999999" x14ac:dyDescent="0.25">
      <c r="E18676" s="7" ph="1"/>
    </row>
    <row r="18677" spans="5:5" ht="20.399999999999999" x14ac:dyDescent="0.25">
      <c r="E18677" s="7" ph="1"/>
    </row>
    <row r="18678" spans="5:5" ht="20.399999999999999" x14ac:dyDescent="0.25">
      <c r="E18678" s="7" ph="1"/>
    </row>
    <row r="18679" spans="5:5" ht="20.399999999999999" x14ac:dyDescent="0.25">
      <c r="E18679" s="7" ph="1"/>
    </row>
    <row r="18680" spans="5:5" ht="20.399999999999999" x14ac:dyDescent="0.25">
      <c r="E18680" s="7" ph="1"/>
    </row>
    <row r="18681" spans="5:5" ht="20.399999999999999" x14ac:dyDescent="0.25">
      <c r="E18681" s="7" ph="1"/>
    </row>
    <row r="18682" spans="5:5" ht="20.399999999999999" x14ac:dyDescent="0.25">
      <c r="E18682" s="7" ph="1"/>
    </row>
    <row r="18683" spans="5:5" ht="20.399999999999999" x14ac:dyDescent="0.25">
      <c r="E18683" s="7" ph="1"/>
    </row>
    <row r="18684" spans="5:5" ht="20.399999999999999" x14ac:dyDescent="0.25">
      <c r="E18684" s="7" ph="1"/>
    </row>
    <row r="18685" spans="5:5" ht="20.399999999999999" x14ac:dyDescent="0.25">
      <c r="E18685" s="7" ph="1"/>
    </row>
    <row r="18686" spans="5:5" ht="20.399999999999999" x14ac:dyDescent="0.25">
      <c r="E18686" s="7" ph="1"/>
    </row>
    <row r="18687" spans="5:5" ht="20.399999999999999" x14ac:dyDescent="0.25">
      <c r="E18687" s="7" ph="1"/>
    </row>
    <row r="18688" spans="5:5" ht="20.399999999999999" x14ac:dyDescent="0.25">
      <c r="E18688" s="7" ph="1"/>
    </row>
    <row r="18689" spans="5:5" ht="20.399999999999999" x14ac:dyDescent="0.25">
      <c r="E18689" s="7" ph="1"/>
    </row>
    <row r="18690" spans="5:5" ht="20.399999999999999" x14ac:dyDescent="0.25">
      <c r="E18690" s="7" ph="1"/>
    </row>
    <row r="18691" spans="5:5" ht="20.399999999999999" x14ac:dyDescent="0.25">
      <c r="E18691" s="7" ph="1"/>
    </row>
    <row r="18692" spans="5:5" ht="20.399999999999999" x14ac:dyDescent="0.25">
      <c r="E18692" s="7" ph="1"/>
    </row>
    <row r="18693" spans="5:5" ht="20.399999999999999" x14ac:dyDescent="0.25">
      <c r="E18693" s="7" ph="1"/>
    </row>
    <row r="18694" spans="5:5" ht="20.399999999999999" x14ac:dyDescent="0.25">
      <c r="E18694" s="7" ph="1"/>
    </row>
    <row r="18695" spans="5:5" ht="20.399999999999999" x14ac:dyDescent="0.25">
      <c r="E18695" s="7" ph="1"/>
    </row>
    <row r="18696" spans="5:5" ht="20.399999999999999" x14ac:dyDescent="0.25">
      <c r="E18696" s="7" ph="1"/>
    </row>
    <row r="18697" spans="5:5" ht="20.399999999999999" x14ac:dyDescent="0.25">
      <c r="E18697" s="7" ph="1"/>
    </row>
    <row r="18698" spans="5:5" ht="20.399999999999999" x14ac:dyDescent="0.25">
      <c r="E18698" s="7" ph="1"/>
    </row>
    <row r="18699" spans="5:5" ht="20.399999999999999" x14ac:dyDescent="0.25">
      <c r="E18699" s="7" ph="1"/>
    </row>
    <row r="18700" spans="5:5" ht="20.399999999999999" x14ac:dyDescent="0.25">
      <c r="E18700" s="7" ph="1"/>
    </row>
    <row r="18701" spans="5:5" ht="20.399999999999999" x14ac:dyDescent="0.25">
      <c r="E18701" s="7" ph="1"/>
    </row>
    <row r="18702" spans="5:5" ht="20.399999999999999" x14ac:dyDescent="0.25">
      <c r="E18702" s="7" ph="1"/>
    </row>
    <row r="18703" spans="5:5" ht="20.399999999999999" x14ac:dyDescent="0.25">
      <c r="E18703" s="7" ph="1"/>
    </row>
    <row r="18704" spans="5:5" ht="20.399999999999999" x14ac:dyDescent="0.25">
      <c r="E18704" s="7" ph="1"/>
    </row>
    <row r="18705" spans="5:5" ht="20.399999999999999" x14ac:dyDescent="0.25">
      <c r="E18705" s="7" ph="1"/>
    </row>
    <row r="18706" spans="5:5" ht="20.399999999999999" x14ac:dyDescent="0.25">
      <c r="E18706" s="7" ph="1"/>
    </row>
    <row r="18707" spans="5:5" ht="20.399999999999999" x14ac:dyDescent="0.25">
      <c r="E18707" s="7" ph="1"/>
    </row>
    <row r="18708" spans="5:5" ht="20.399999999999999" x14ac:dyDescent="0.25">
      <c r="E18708" s="7" ph="1"/>
    </row>
    <row r="18709" spans="5:5" ht="20.399999999999999" x14ac:dyDescent="0.25">
      <c r="E18709" s="7" ph="1"/>
    </row>
    <row r="18710" spans="5:5" ht="20.399999999999999" x14ac:dyDescent="0.25">
      <c r="E18710" s="7" ph="1"/>
    </row>
    <row r="18711" spans="5:5" ht="20.399999999999999" x14ac:dyDescent="0.25">
      <c r="E18711" s="7" ph="1"/>
    </row>
    <row r="18712" spans="5:5" ht="20.399999999999999" x14ac:dyDescent="0.25">
      <c r="E18712" s="7" ph="1"/>
    </row>
    <row r="18713" spans="5:5" ht="20.399999999999999" x14ac:dyDescent="0.25">
      <c r="E18713" s="7" ph="1"/>
    </row>
    <row r="18714" spans="5:5" ht="20.399999999999999" x14ac:dyDescent="0.25">
      <c r="E18714" s="7" ph="1"/>
    </row>
    <row r="18715" spans="5:5" ht="20.399999999999999" x14ac:dyDescent="0.25">
      <c r="E18715" s="7" ph="1"/>
    </row>
    <row r="18716" spans="5:5" ht="20.399999999999999" x14ac:dyDescent="0.25">
      <c r="E18716" s="7" ph="1"/>
    </row>
    <row r="18717" spans="5:5" ht="20.399999999999999" x14ac:dyDescent="0.25">
      <c r="E18717" s="7" ph="1"/>
    </row>
    <row r="18718" spans="5:5" ht="20.399999999999999" x14ac:dyDescent="0.25">
      <c r="E18718" s="7" ph="1"/>
    </row>
    <row r="18719" spans="5:5" ht="20.399999999999999" x14ac:dyDescent="0.25">
      <c r="E18719" s="7" ph="1"/>
    </row>
    <row r="18720" spans="5:5" ht="20.399999999999999" x14ac:dyDescent="0.25">
      <c r="E18720" s="7" ph="1"/>
    </row>
    <row r="18721" spans="5:5" ht="20.399999999999999" x14ac:dyDescent="0.25">
      <c r="E18721" s="7" ph="1"/>
    </row>
    <row r="18722" spans="5:5" ht="20.399999999999999" x14ac:dyDescent="0.25">
      <c r="E18722" s="7" ph="1"/>
    </row>
    <row r="18723" spans="5:5" ht="20.399999999999999" x14ac:dyDescent="0.25">
      <c r="E18723" s="7" ph="1"/>
    </row>
    <row r="18724" spans="5:5" ht="20.399999999999999" x14ac:dyDescent="0.25">
      <c r="E18724" s="7" ph="1"/>
    </row>
    <row r="18725" spans="5:5" ht="20.399999999999999" x14ac:dyDescent="0.25">
      <c r="E18725" s="7" ph="1"/>
    </row>
    <row r="18726" spans="5:5" ht="20.399999999999999" x14ac:dyDescent="0.25">
      <c r="E18726" s="7" ph="1"/>
    </row>
    <row r="18727" spans="5:5" ht="20.399999999999999" x14ac:dyDescent="0.25">
      <c r="E18727" s="7" ph="1"/>
    </row>
    <row r="18728" spans="5:5" ht="20.399999999999999" x14ac:dyDescent="0.25">
      <c r="E18728" s="7" ph="1"/>
    </row>
    <row r="18729" spans="5:5" ht="20.399999999999999" x14ac:dyDescent="0.25">
      <c r="E18729" s="7" ph="1"/>
    </row>
    <row r="18730" spans="5:5" ht="20.399999999999999" x14ac:dyDescent="0.25">
      <c r="E18730" s="7" ph="1"/>
    </row>
    <row r="18731" spans="5:5" ht="20.399999999999999" x14ac:dyDescent="0.25">
      <c r="E18731" s="7" ph="1"/>
    </row>
    <row r="18732" spans="5:5" ht="20.399999999999999" x14ac:dyDescent="0.25">
      <c r="E18732" s="7" ph="1"/>
    </row>
    <row r="18733" spans="5:5" ht="20.399999999999999" x14ac:dyDescent="0.25">
      <c r="E18733" s="7" ph="1"/>
    </row>
    <row r="18734" spans="5:5" ht="20.399999999999999" x14ac:dyDescent="0.25">
      <c r="E18734" s="7" ph="1"/>
    </row>
    <row r="18735" spans="5:5" ht="20.399999999999999" x14ac:dyDescent="0.25">
      <c r="E18735" s="7" ph="1"/>
    </row>
    <row r="18736" spans="5:5" ht="20.399999999999999" x14ac:dyDescent="0.25">
      <c r="E18736" s="7" ph="1"/>
    </row>
    <row r="18737" spans="5:5" ht="20.399999999999999" x14ac:dyDescent="0.25">
      <c r="E18737" s="7" ph="1"/>
    </row>
    <row r="18738" spans="5:5" ht="20.399999999999999" x14ac:dyDescent="0.25">
      <c r="E18738" s="7" ph="1"/>
    </row>
    <row r="18739" spans="5:5" ht="20.399999999999999" x14ac:dyDescent="0.25">
      <c r="E18739" s="7" ph="1"/>
    </row>
    <row r="18740" spans="5:5" ht="20.399999999999999" x14ac:dyDescent="0.25">
      <c r="E18740" s="7" ph="1"/>
    </row>
    <row r="18741" spans="5:5" ht="20.399999999999999" x14ac:dyDescent="0.25">
      <c r="E18741" s="7" ph="1"/>
    </row>
    <row r="18742" spans="5:5" ht="20.399999999999999" x14ac:dyDescent="0.25">
      <c r="E18742" s="7" ph="1"/>
    </row>
    <row r="18743" spans="5:5" ht="20.399999999999999" x14ac:dyDescent="0.25">
      <c r="E18743" s="7" ph="1"/>
    </row>
    <row r="18744" spans="5:5" ht="20.399999999999999" x14ac:dyDescent="0.25">
      <c r="E18744" s="7" ph="1"/>
    </row>
    <row r="18745" spans="5:5" ht="20.399999999999999" x14ac:dyDescent="0.25">
      <c r="E18745" s="7" ph="1"/>
    </row>
    <row r="18746" spans="5:5" ht="20.399999999999999" x14ac:dyDescent="0.25">
      <c r="E18746" s="7" ph="1"/>
    </row>
    <row r="18747" spans="5:5" ht="20.399999999999999" x14ac:dyDescent="0.25">
      <c r="E18747" s="7" ph="1"/>
    </row>
    <row r="18748" spans="5:5" ht="20.399999999999999" x14ac:dyDescent="0.25">
      <c r="E18748" s="7" ph="1"/>
    </row>
    <row r="18749" spans="5:5" ht="20.399999999999999" x14ac:dyDescent="0.25">
      <c r="E18749" s="7" ph="1"/>
    </row>
    <row r="18750" spans="5:5" ht="20.399999999999999" x14ac:dyDescent="0.25">
      <c r="E18750" s="7" ph="1"/>
    </row>
    <row r="18751" spans="5:5" ht="20.399999999999999" x14ac:dyDescent="0.25">
      <c r="E18751" s="7" ph="1"/>
    </row>
    <row r="18752" spans="5:5" ht="20.399999999999999" x14ac:dyDescent="0.25">
      <c r="E18752" s="7" ph="1"/>
    </row>
    <row r="18753" spans="5:5" ht="20.399999999999999" x14ac:dyDescent="0.25">
      <c r="E18753" s="7" ph="1"/>
    </row>
    <row r="18754" spans="5:5" ht="20.399999999999999" x14ac:dyDescent="0.25">
      <c r="E18754" s="7" ph="1"/>
    </row>
    <row r="18755" spans="5:5" ht="20.399999999999999" x14ac:dyDescent="0.25">
      <c r="E18755" s="7" ph="1"/>
    </row>
    <row r="18756" spans="5:5" ht="20.399999999999999" x14ac:dyDescent="0.25">
      <c r="E18756" s="7" ph="1"/>
    </row>
    <row r="18757" spans="5:5" ht="20.399999999999999" x14ac:dyDescent="0.25">
      <c r="E18757" s="7" ph="1"/>
    </row>
    <row r="18758" spans="5:5" ht="20.399999999999999" x14ac:dyDescent="0.25">
      <c r="E18758" s="7" ph="1"/>
    </row>
    <row r="18759" spans="5:5" ht="20.399999999999999" x14ac:dyDescent="0.25">
      <c r="E18759" s="7" ph="1"/>
    </row>
    <row r="18760" spans="5:5" ht="20.399999999999999" x14ac:dyDescent="0.25">
      <c r="E18760" s="7" ph="1"/>
    </row>
    <row r="18761" spans="5:5" ht="20.399999999999999" x14ac:dyDescent="0.25">
      <c r="E18761" s="7" ph="1"/>
    </row>
    <row r="18762" spans="5:5" ht="20.399999999999999" x14ac:dyDescent="0.25">
      <c r="E18762" s="7" ph="1"/>
    </row>
    <row r="18763" spans="5:5" ht="20.399999999999999" x14ac:dyDescent="0.25">
      <c r="E18763" s="7" ph="1"/>
    </row>
    <row r="18764" spans="5:5" ht="20.399999999999999" x14ac:dyDescent="0.25">
      <c r="E18764" s="7" ph="1"/>
    </row>
    <row r="18765" spans="5:5" ht="20.399999999999999" x14ac:dyDescent="0.25">
      <c r="E18765" s="7" ph="1"/>
    </row>
    <row r="18766" spans="5:5" ht="20.399999999999999" x14ac:dyDescent="0.25">
      <c r="E18766" s="7" ph="1"/>
    </row>
    <row r="18767" spans="5:5" ht="20.399999999999999" x14ac:dyDescent="0.25">
      <c r="E18767" s="7" ph="1"/>
    </row>
    <row r="18768" spans="5:5" ht="20.399999999999999" x14ac:dyDescent="0.25">
      <c r="E18768" s="7" ph="1"/>
    </row>
    <row r="18769" spans="5:5" ht="20.399999999999999" x14ac:dyDescent="0.25">
      <c r="E18769" s="7" ph="1"/>
    </row>
    <row r="18770" spans="5:5" ht="20.399999999999999" x14ac:dyDescent="0.25">
      <c r="E18770" s="7" ph="1"/>
    </row>
    <row r="18771" spans="5:5" ht="20.399999999999999" x14ac:dyDescent="0.25">
      <c r="E18771" s="7" ph="1"/>
    </row>
    <row r="18772" spans="5:5" ht="20.399999999999999" x14ac:dyDescent="0.25">
      <c r="E18772" s="7" ph="1"/>
    </row>
    <row r="18773" spans="5:5" ht="20.399999999999999" x14ac:dyDescent="0.25">
      <c r="E18773" s="7" ph="1"/>
    </row>
    <row r="18774" spans="5:5" ht="20.399999999999999" x14ac:dyDescent="0.25">
      <c r="E18774" s="7" ph="1"/>
    </row>
    <row r="18775" spans="5:5" ht="20.399999999999999" x14ac:dyDescent="0.25">
      <c r="E18775" s="7" ph="1"/>
    </row>
    <row r="18776" spans="5:5" ht="20.399999999999999" x14ac:dyDescent="0.25">
      <c r="E18776" s="7" ph="1"/>
    </row>
    <row r="18777" spans="5:5" ht="20.399999999999999" x14ac:dyDescent="0.25">
      <c r="E18777" s="7" ph="1"/>
    </row>
    <row r="18778" spans="5:5" ht="20.399999999999999" x14ac:dyDescent="0.25">
      <c r="E18778" s="7" ph="1"/>
    </row>
    <row r="18779" spans="5:5" ht="20.399999999999999" x14ac:dyDescent="0.25">
      <c r="E18779" s="7" ph="1"/>
    </row>
    <row r="18780" spans="5:5" ht="20.399999999999999" x14ac:dyDescent="0.25">
      <c r="E18780" s="7" ph="1"/>
    </row>
    <row r="18781" spans="5:5" ht="20.399999999999999" x14ac:dyDescent="0.25">
      <c r="E18781" s="7" ph="1"/>
    </row>
    <row r="18782" spans="5:5" ht="20.399999999999999" x14ac:dyDescent="0.25">
      <c r="E18782" s="7" ph="1"/>
    </row>
    <row r="18783" spans="5:5" ht="20.399999999999999" x14ac:dyDescent="0.25">
      <c r="E18783" s="7" ph="1"/>
    </row>
    <row r="18784" spans="5:5" ht="20.399999999999999" x14ac:dyDescent="0.25">
      <c r="E18784" s="7" ph="1"/>
    </row>
    <row r="18785" spans="5:5" ht="20.399999999999999" x14ac:dyDescent="0.25">
      <c r="E18785" s="7" ph="1"/>
    </row>
    <row r="18786" spans="5:5" ht="20.399999999999999" x14ac:dyDescent="0.25">
      <c r="E18786" s="7" ph="1"/>
    </row>
    <row r="18787" spans="5:5" ht="20.399999999999999" x14ac:dyDescent="0.25">
      <c r="E18787" s="7" ph="1"/>
    </row>
    <row r="18788" spans="5:5" ht="20.399999999999999" x14ac:dyDescent="0.25">
      <c r="E18788" s="7" ph="1"/>
    </row>
    <row r="18789" spans="5:5" ht="20.399999999999999" x14ac:dyDescent="0.25">
      <c r="E18789" s="7" ph="1"/>
    </row>
    <row r="18790" spans="5:5" ht="20.399999999999999" x14ac:dyDescent="0.25">
      <c r="E18790" s="7" ph="1"/>
    </row>
    <row r="18791" spans="5:5" ht="20.399999999999999" x14ac:dyDescent="0.25">
      <c r="E18791" s="7" ph="1"/>
    </row>
    <row r="18792" spans="5:5" ht="20.399999999999999" x14ac:dyDescent="0.25">
      <c r="E18792" s="7" ph="1"/>
    </row>
    <row r="18793" spans="5:5" ht="20.399999999999999" x14ac:dyDescent="0.25">
      <c r="E18793" s="7" ph="1"/>
    </row>
    <row r="18794" spans="5:5" ht="20.399999999999999" x14ac:dyDescent="0.25">
      <c r="E18794" s="7" ph="1"/>
    </row>
    <row r="18795" spans="5:5" ht="20.399999999999999" x14ac:dyDescent="0.25">
      <c r="E18795" s="7" ph="1"/>
    </row>
    <row r="18796" spans="5:5" ht="20.399999999999999" x14ac:dyDescent="0.25">
      <c r="E18796" s="7" ph="1"/>
    </row>
    <row r="18797" spans="5:5" ht="20.399999999999999" x14ac:dyDescent="0.25">
      <c r="E18797" s="7" ph="1"/>
    </row>
    <row r="18798" spans="5:5" ht="20.399999999999999" x14ac:dyDescent="0.25">
      <c r="E18798" s="7" ph="1"/>
    </row>
    <row r="18799" spans="5:5" ht="20.399999999999999" x14ac:dyDescent="0.25">
      <c r="E18799" s="7" ph="1"/>
    </row>
    <row r="18800" spans="5:5" ht="20.399999999999999" x14ac:dyDescent="0.25">
      <c r="E18800" s="7" ph="1"/>
    </row>
    <row r="18801" spans="5:5" ht="20.399999999999999" x14ac:dyDescent="0.25">
      <c r="E18801" s="7" ph="1"/>
    </row>
    <row r="18802" spans="5:5" ht="20.399999999999999" x14ac:dyDescent="0.25">
      <c r="E18802" s="7" ph="1"/>
    </row>
    <row r="18803" spans="5:5" ht="20.399999999999999" x14ac:dyDescent="0.25">
      <c r="E18803" s="7" ph="1"/>
    </row>
    <row r="18804" spans="5:5" ht="20.399999999999999" x14ac:dyDescent="0.25">
      <c r="E18804" s="7" ph="1"/>
    </row>
    <row r="18805" spans="5:5" ht="20.399999999999999" x14ac:dyDescent="0.25">
      <c r="E18805" s="7" ph="1"/>
    </row>
    <row r="18806" spans="5:5" ht="20.399999999999999" x14ac:dyDescent="0.25">
      <c r="E18806" s="7" ph="1"/>
    </row>
    <row r="18807" spans="5:5" ht="20.399999999999999" x14ac:dyDescent="0.25">
      <c r="E18807" s="7" ph="1"/>
    </row>
    <row r="18808" spans="5:5" ht="20.399999999999999" x14ac:dyDescent="0.25">
      <c r="E18808" s="7" ph="1"/>
    </row>
    <row r="18809" spans="5:5" ht="20.399999999999999" x14ac:dyDescent="0.25">
      <c r="E18809" s="7" ph="1"/>
    </row>
    <row r="18810" spans="5:5" ht="20.399999999999999" x14ac:dyDescent="0.25">
      <c r="E18810" s="7" ph="1"/>
    </row>
    <row r="18811" spans="5:5" ht="20.399999999999999" x14ac:dyDescent="0.25">
      <c r="E18811" s="7" ph="1"/>
    </row>
    <row r="18812" spans="5:5" ht="20.399999999999999" x14ac:dyDescent="0.25">
      <c r="E18812" s="7" ph="1"/>
    </row>
    <row r="18813" spans="5:5" ht="20.399999999999999" x14ac:dyDescent="0.25">
      <c r="E18813" s="7" ph="1"/>
    </row>
    <row r="18814" spans="5:5" ht="20.399999999999999" x14ac:dyDescent="0.25">
      <c r="E18814" s="7" ph="1"/>
    </row>
    <row r="18815" spans="5:5" ht="20.399999999999999" x14ac:dyDescent="0.25">
      <c r="E18815" s="7" ph="1"/>
    </row>
    <row r="18816" spans="5:5" ht="20.399999999999999" x14ac:dyDescent="0.25">
      <c r="E18816" s="7" ph="1"/>
    </row>
    <row r="18817" spans="5:5" ht="20.399999999999999" x14ac:dyDescent="0.25">
      <c r="E18817" s="7" ph="1"/>
    </row>
    <row r="18818" spans="5:5" ht="20.399999999999999" x14ac:dyDescent="0.25">
      <c r="E18818" s="7" ph="1"/>
    </row>
    <row r="18819" spans="5:5" ht="20.399999999999999" x14ac:dyDescent="0.25">
      <c r="E18819" s="7" ph="1"/>
    </row>
    <row r="18820" spans="5:5" ht="20.399999999999999" x14ac:dyDescent="0.25">
      <c r="E18820" s="7" ph="1"/>
    </row>
    <row r="18821" spans="5:5" ht="20.399999999999999" x14ac:dyDescent="0.25">
      <c r="E18821" s="7" ph="1"/>
    </row>
    <row r="18822" spans="5:5" ht="20.399999999999999" x14ac:dyDescent="0.25">
      <c r="E18822" s="7" ph="1"/>
    </row>
    <row r="18823" spans="5:5" ht="20.399999999999999" x14ac:dyDescent="0.25">
      <c r="E18823" s="7" ph="1"/>
    </row>
    <row r="18824" spans="5:5" ht="20.399999999999999" x14ac:dyDescent="0.25">
      <c r="E18824" s="7" ph="1"/>
    </row>
    <row r="18825" spans="5:5" ht="20.399999999999999" x14ac:dyDescent="0.25">
      <c r="E18825" s="7" ph="1"/>
    </row>
    <row r="18826" spans="5:5" ht="20.399999999999999" x14ac:dyDescent="0.25">
      <c r="E18826" s="7" ph="1"/>
    </row>
    <row r="18827" spans="5:5" ht="20.399999999999999" x14ac:dyDescent="0.25">
      <c r="E18827" s="7" ph="1"/>
    </row>
    <row r="18828" spans="5:5" ht="20.399999999999999" x14ac:dyDescent="0.25">
      <c r="E18828" s="7" ph="1"/>
    </row>
    <row r="18829" spans="5:5" ht="20.399999999999999" x14ac:dyDescent="0.25">
      <c r="E18829" s="7" ph="1"/>
    </row>
    <row r="18830" spans="5:5" ht="20.399999999999999" x14ac:dyDescent="0.25">
      <c r="E18830" s="7" ph="1"/>
    </row>
    <row r="18831" spans="5:5" ht="20.399999999999999" x14ac:dyDescent="0.25">
      <c r="E18831" s="7" ph="1"/>
    </row>
    <row r="18832" spans="5:5" ht="20.399999999999999" x14ac:dyDescent="0.25">
      <c r="E18832" s="7" ph="1"/>
    </row>
    <row r="18833" spans="5:5" ht="20.399999999999999" x14ac:dyDescent="0.25">
      <c r="E18833" s="7" ph="1"/>
    </row>
    <row r="18834" spans="5:5" ht="20.399999999999999" x14ac:dyDescent="0.25">
      <c r="E18834" s="7" ph="1"/>
    </row>
    <row r="18835" spans="5:5" ht="20.399999999999999" x14ac:dyDescent="0.25">
      <c r="E18835" s="7" ph="1"/>
    </row>
    <row r="18836" spans="5:5" ht="20.399999999999999" x14ac:dyDescent="0.25">
      <c r="E18836" s="7" ph="1"/>
    </row>
    <row r="18837" spans="5:5" ht="20.399999999999999" x14ac:dyDescent="0.25">
      <c r="E18837" s="7" ph="1"/>
    </row>
    <row r="18838" spans="5:5" ht="20.399999999999999" x14ac:dyDescent="0.25">
      <c r="E18838" s="7" ph="1"/>
    </row>
    <row r="18839" spans="5:5" ht="20.399999999999999" x14ac:dyDescent="0.25">
      <c r="E18839" s="7" ph="1"/>
    </row>
    <row r="18840" spans="5:5" ht="20.399999999999999" x14ac:dyDescent="0.25">
      <c r="E18840" s="7" ph="1"/>
    </row>
    <row r="18841" spans="5:5" ht="20.399999999999999" x14ac:dyDescent="0.25">
      <c r="E18841" s="7" ph="1"/>
    </row>
    <row r="18842" spans="5:5" ht="20.399999999999999" x14ac:dyDescent="0.25">
      <c r="E18842" s="7" ph="1"/>
    </row>
    <row r="18843" spans="5:5" ht="20.399999999999999" x14ac:dyDescent="0.25">
      <c r="E18843" s="7" ph="1"/>
    </row>
    <row r="18844" spans="5:5" ht="20.399999999999999" x14ac:dyDescent="0.25">
      <c r="E18844" s="7" ph="1"/>
    </row>
    <row r="18845" spans="5:5" ht="20.399999999999999" x14ac:dyDescent="0.25">
      <c r="E18845" s="7" ph="1"/>
    </row>
    <row r="18846" spans="5:5" ht="20.399999999999999" x14ac:dyDescent="0.25">
      <c r="E18846" s="7" ph="1"/>
    </row>
    <row r="18847" spans="5:5" ht="20.399999999999999" x14ac:dyDescent="0.25">
      <c r="E18847" s="7" ph="1"/>
    </row>
    <row r="18848" spans="5:5" ht="20.399999999999999" x14ac:dyDescent="0.25">
      <c r="E18848" s="7" ph="1"/>
    </row>
    <row r="18849" spans="5:5" ht="20.399999999999999" x14ac:dyDescent="0.25">
      <c r="E18849" s="7" ph="1"/>
    </row>
    <row r="18850" spans="5:5" ht="20.399999999999999" x14ac:dyDescent="0.25">
      <c r="E18850" s="7" ph="1"/>
    </row>
    <row r="18851" spans="5:5" ht="20.399999999999999" x14ac:dyDescent="0.25">
      <c r="E18851" s="7" ph="1"/>
    </row>
    <row r="18852" spans="5:5" ht="20.399999999999999" x14ac:dyDescent="0.25">
      <c r="E18852" s="7" ph="1"/>
    </row>
    <row r="18853" spans="5:5" ht="20.399999999999999" x14ac:dyDescent="0.25">
      <c r="E18853" s="7" ph="1"/>
    </row>
    <row r="18854" spans="5:5" ht="20.399999999999999" x14ac:dyDescent="0.25">
      <c r="E18854" s="7" ph="1"/>
    </row>
    <row r="18855" spans="5:5" ht="20.399999999999999" x14ac:dyDescent="0.25">
      <c r="E18855" s="7" ph="1"/>
    </row>
    <row r="18856" spans="5:5" ht="20.399999999999999" x14ac:dyDescent="0.25">
      <c r="E18856" s="7" ph="1"/>
    </row>
    <row r="18857" spans="5:5" ht="20.399999999999999" x14ac:dyDescent="0.25">
      <c r="E18857" s="7" ph="1"/>
    </row>
    <row r="18858" spans="5:5" ht="20.399999999999999" x14ac:dyDescent="0.25">
      <c r="E18858" s="7" ph="1"/>
    </row>
    <row r="18859" spans="5:5" ht="20.399999999999999" x14ac:dyDescent="0.25">
      <c r="E18859" s="7" ph="1"/>
    </row>
    <row r="18860" spans="5:5" ht="20.399999999999999" x14ac:dyDescent="0.25">
      <c r="E18860" s="7" ph="1"/>
    </row>
    <row r="18861" spans="5:5" ht="20.399999999999999" x14ac:dyDescent="0.25">
      <c r="E18861" s="7" ph="1"/>
    </row>
    <row r="18862" spans="5:5" ht="20.399999999999999" x14ac:dyDescent="0.25">
      <c r="E18862" s="7" ph="1"/>
    </row>
    <row r="18863" spans="5:5" ht="20.399999999999999" x14ac:dyDescent="0.25">
      <c r="E18863" s="7" ph="1"/>
    </row>
    <row r="18864" spans="5:5" ht="20.399999999999999" x14ac:dyDescent="0.25">
      <c r="E18864" s="7" ph="1"/>
    </row>
    <row r="18865" spans="5:5" ht="20.399999999999999" x14ac:dyDescent="0.25">
      <c r="E18865" s="7" ph="1"/>
    </row>
    <row r="18866" spans="5:5" ht="20.399999999999999" x14ac:dyDescent="0.25">
      <c r="E18866" s="7" ph="1"/>
    </row>
    <row r="18867" spans="5:5" ht="20.399999999999999" x14ac:dyDescent="0.25">
      <c r="E18867" s="7" ph="1"/>
    </row>
    <row r="18868" spans="5:5" ht="20.399999999999999" x14ac:dyDescent="0.25">
      <c r="E18868" s="7" ph="1"/>
    </row>
    <row r="18869" spans="5:5" ht="20.399999999999999" x14ac:dyDescent="0.25">
      <c r="E18869" s="7" ph="1"/>
    </row>
    <row r="18870" spans="5:5" ht="20.399999999999999" x14ac:dyDescent="0.25">
      <c r="E18870" s="7" ph="1"/>
    </row>
    <row r="18871" spans="5:5" ht="20.399999999999999" x14ac:dyDescent="0.25">
      <c r="E18871" s="7" ph="1"/>
    </row>
    <row r="18872" spans="5:5" ht="20.399999999999999" x14ac:dyDescent="0.25">
      <c r="E18872" s="7" ph="1"/>
    </row>
    <row r="18873" spans="5:5" ht="20.399999999999999" x14ac:dyDescent="0.25">
      <c r="E18873" s="7" ph="1"/>
    </row>
    <row r="18874" spans="5:5" ht="20.399999999999999" x14ac:dyDescent="0.25">
      <c r="E18874" s="7" ph="1"/>
    </row>
    <row r="18875" spans="5:5" ht="20.399999999999999" x14ac:dyDescent="0.25">
      <c r="E18875" s="7" ph="1"/>
    </row>
    <row r="18876" spans="5:5" ht="20.399999999999999" x14ac:dyDescent="0.25">
      <c r="E18876" s="7" ph="1"/>
    </row>
    <row r="18877" spans="5:5" ht="20.399999999999999" x14ac:dyDescent="0.25">
      <c r="E18877" s="7" ph="1"/>
    </row>
    <row r="18878" spans="5:5" ht="20.399999999999999" x14ac:dyDescent="0.25">
      <c r="E18878" s="7" ph="1"/>
    </row>
    <row r="18879" spans="5:5" ht="20.399999999999999" x14ac:dyDescent="0.25">
      <c r="E18879" s="7" ph="1"/>
    </row>
    <row r="18880" spans="5:5" ht="20.399999999999999" x14ac:dyDescent="0.25">
      <c r="E18880" s="7" ph="1"/>
    </row>
    <row r="18881" spans="5:5" ht="20.399999999999999" x14ac:dyDescent="0.25">
      <c r="E18881" s="7" ph="1"/>
    </row>
    <row r="18882" spans="5:5" ht="20.399999999999999" x14ac:dyDescent="0.25">
      <c r="E18882" s="7" ph="1"/>
    </row>
    <row r="18883" spans="5:5" ht="20.399999999999999" x14ac:dyDescent="0.25">
      <c r="E18883" s="7" ph="1"/>
    </row>
    <row r="18884" spans="5:5" ht="20.399999999999999" x14ac:dyDescent="0.25">
      <c r="E18884" s="7" ph="1"/>
    </row>
    <row r="18885" spans="5:5" ht="20.399999999999999" x14ac:dyDescent="0.25">
      <c r="E18885" s="7" ph="1"/>
    </row>
    <row r="18886" spans="5:5" ht="20.399999999999999" x14ac:dyDescent="0.25">
      <c r="E18886" s="7" ph="1"/>
    </row>
    <row r="18887" spans="5:5" ht="20.399999999999999" x14ac:dyDescent="0.25">
      <c r="E18887" s="7" ph="1"/>
    </row>
    <row r="18888" spans="5:5" ht="20.399999999999999" x14ac:dyDescent="0.25">
      <c r="E18888" s="7" ph="1"/>
    </row>
    <row r="18889" spans="5:5" ht="20.399999999999999" x14ac:dyDescent="0.25">
      <c r="E18889" s="7" ph="1"/>
    </row>
    <row r="18890" spans="5:5" ht="20.399999999999999" x14ac:dyDescent="0.25">
      <c r="E18890" s="7" ph="1"/>
    </row>
    <row r="18891" spans="5:5" ht="20.399999999999999" x14ac:dyDescent="0.25">
      <c r="E18891" s="7" ph="1"/>
    </row>
    <row r="18892" spans="5:5" ht="20.399999999999999" x14ac:dyDescent="0.25">
      <c r="E18892" s="7" ph="1"/>
    </row>
    <row r="18893" spans="5:5" ht="20.399999999999999" x14ac:dyDescent="0.25">
      <c r="E18893" s="7" ph="1"/>
    </row>
    <row r="18894" spans="5:5" ht="20.399999999999999" x14ac:dyDescent="0.25">
      <c r="E18894" s="7" ph="1"/>
    </row>
    <row r="18895" spans="5:5" ht="20.399999999999999" x14ac:dyDescent="0.25">
      <c r="E18895" s="7" ph="1"/>
    </row>
    <row r="18896" spans="5:5" ht="20.399999999999999" x14ac:dyDescent="0.25">
      <c r="E18896" s="7" ph="1"/>
    </row>
    <row r="18897" spans="5:5" ht="20.399999999999999" x14ac:dyDescent="0.25">
      <c r="E18897" s="7" ph="1"/>
    </row>
    <row r="18898" spans="5:5" ht="20.399999999999999" x14ac:dyDescent="0.25">
      <c r="E18898" s="7" ph="1"/>
    </row>
    <row r="18899" spans="5:5" ht="20.399999999999999" x14ac:dyDescent="0.25">
      <c r="E18899" s="7" ph="1"/>
    </row>
    <row r="18900" spans="5:5" ht="20.399999999999999" x14ac:dyDescent="0.25">
      <c r="E18900" s="7" ph="1"/>
    </row>
    <row r="18901" spans="5:5" ht="20.399999999999999" x14ac:dyDescent="0.25">
      <c r="E18901" s="7" ph="1"/>
    </row>
    <row r="18902" spans="5:5" ht="20.399999999999999" x14ac:dyDescent="0.25">
      <c r="E18902" s="7" ph="1"/>
    </row>
    <row r="18903" spans="5:5" ht="20.399999999999999" x14ac:dyDescent="0.25">
      <c r="E18903" s="7" ph="1"/>
    </row>
    <row r="18904" spans="5:5" ht="20.399999999999999" x14ac:dyDescent="0.25">
      <c r="E18904" s="7" ph="1"/>
    </row>
    <row r="18905" spans="5:5" ht="20.399999999999999" x14ac:dyDescent="0.25">
      <c r="E18905" s="7" ph="1"/>
    </row>
    <row r="18906" spans="5:5" ht="20.399999999999999" x14ac:dyDescent="0.25">
      <c r="E18906" s="7" ph="1"/>
    </row>
    <row r="18907" spans="5:5" ht="20.399999999999999" x14ac:dyDescent="0.25">
      <c r="E18907" s="7" ph="1"/>
    </row>
    <row r="18908" spans="5:5" ht="20.399999999999999" x14ac:dyDescent="0.25">
      <c r="E18908" s="7" ph="1"/>
    </row>
    <row r="18909" spans="5:5" ht="20.399999999999999" x14ac:dyDescent="0.25">
      <c r="E18909" s="7" ph="1"/>
    </row>
    <row r="18910" spans="5:5" ht="20.399999999999999" x14ac:dyDescent="0.25">
      <c r="E18910" s="7" ph="1"/>
    </row>
    <row r="18911" spans="5:5" ht="20.399999999999999" x14ac:dyDescent="0.25">
      <c r="E18911" s="7" ph="1"/>
    </row>
    <row r="18912" spans="5:5" ht="20.399999999999999" x14ac:dyDescent="0.25">
      <c r="E18912" s="7" ph="1"/>
    </row>
    <row r="18913" spans="5:5" ht="20.399999999999999" x14ac:dyDescent="0.25">
      <c r="E18913" s="7" ph="1"/>
    </row>
    <row r="18914" spans="5:5" ht="20.399999999999999" x14ac:dyDescent="0.25">
      <c r="E18914" s="7" ph="1"/>
    </row>
    <row r="18915" spans="5:5" ht="20.399999999999999" x14ac:dyDescent="0.25">
      <c r="E18915" s="7" ph="1"/>
    </row>
    <row r="18916" spans="5:5" ht="20.399999999999999" x14ac:dyDescent="0.25">
      <c r="E18916" s="7" ph="1"/>
    </row>
    <row r="18917" spans="5:5" ht="20.399999999999999" x14ac:dyDescent="0.25">
      <c r="E18917" s="7" ph="1"/>
    </row>
    <row r="18918" spans="5:5" ht="20.399999999999999" x14ac:dyDescent="0.25">
      <c r="E18918" s="7" ph="1"/>
    </row>
    <row r="18919" spans="5:5" ht="20.399999999999999" x14ac:dyDescent="0.25">
      <c r="E18919" s="7" ph="1"/>
    </row>
    <row r="18920" spans="5:5" ht="20.399999999999999" x14ac:dyDescent="0.25">
      <c r="E18920" s="7" ph="1"/>
    </row>
    <row r="18921" spans="5:5" ht="20.399999999999999" x14ac:dyDescent="0.25">
      <c r="E18921" s="7" ph="1"/>
    </row>
    <row r="18922" spans="5:5" ht="20.399999999999999" x14ac:dyDescent="0.25">
      <c r="E18922" s="7" ph="1"/>
    </row>
    <row r="18923" spans="5:5" ht="20.399999999999999" x14ac:dyDescent="0.25">
      <c r="E18923" s="7" ph="1"/>
    </row>
    <row r="18924" spans="5:5" ht="20.399999999999999" x14ac:dyDescent="0.25">
      <c r="E18924" s="7" ph="1"/>
    </row>
    <row r="18925" spans="5:5" ht="20.399999999999999" x14ac:dyDescent="0.25">
      <c r="E18925" s="7" ph="1"/>
    </row>
    <row r="18926" spans="5:5" ht="20.399999999999999" x14ac:dyDescent="0.25">
      <c r="E18926" s="7" ph="1"/>
    </row>
    <row r="18927" spans="5:5" ht="20.399999999999999" x14ac:dyDescent="0.25">
      <c r="E18927" s="7" ph="1"/>
    </row>
    <row r="18928" spans="5:5" ht="20.399999999999999" x14ac:dyDescent="0.25">
      <c r="E18928" s="7" ph="1"/>
    </row>
    <row r="18929" spans="5:5" ht="20.399999999999999" x14ac:dyDescent="0.25">
      <c r="E18929" s="7" ph="1"/>
    </row>
    <row r="18930" spans="5:5" ht="20.399999999999999" x14ac:dyDescent="0.25">
      <c r="E18930" s="7" ph="1"/>
    </row>
    <row r="18931" spans="5:5" ht="20.399999999999999" x14ac:dyDescent="0.25">
      <c r="E18931" s="7" ph="1"/>
    </row>
    <row r="18932" spans="5:5" ht="20.399999999999999" x14ac:dyDescent="0.25">
      <c r="E18932" s="7" ph="1"/>
    </row>
    <row r="18933" spans="5:5" ht="20.399999999999999" x14ac:dyDescent="0.25">
      <c r="E18933" s="7" ph="1"/>
    </row>
    <row r="18934" spans="5:5" ht="20.399999999999999" x14ac:dyDescent="0.25">
      <c r="E18934" s="7" ph="1"/>
    </row>
    <row r="18935" spans="5:5" ht="20.399999999999999" x14ac:dyDescent="0.25">
      <c r="E18935" s="7" ph="1"/>
    </row>
    <row r="18936" spans="5:5" ht="20.399999999999999" x14ac:dyDescent="0.25">
      <c r="E18936" s="7" ph="1"/>
    </row>
    <row r="18937" spans="5:5" ht="20.399999999999999" x14ac:dyDescent="0.25">
      <c r="E18937" s="7" ph="1"/>
    </row>
    <row r="18938" spans="5:5" ht="20.399999999999999" x14ac:dyDescent="0.25">
      <c r="E18938" s="7" ph="1"/>
    </row>
    <row r="18939" spans="5:5" ht="20.399999999999999" x14ac:dyDescent="0.25">
      <c r="E18939" s="7" ph="1"/>
    </row>
    <row r="18940" spans="5:5" ht="20.399999999999999" x14ac:dyDescent="0.25">
      <c r="E18940" s="7" ph="1"/>
    </row>
    <row r="18941" spans="5:5" ht="20.399999999999999" x14ac:dyDescent="0.25">
      <c r="E18941" s="7" ph="1"/>
    </row>
    <row r="18942" spans="5:5" ht="20.399999999999999" x14ac:dyDescent="0.25">
      <c r="E18942" s="7" ph="1"/>
    </row>
    <row r="18943" spans="5:5" ht="20.399999999999999" x14ac:dyDescent="0.25">
      <c r="E18943" s="7" ph="1"/>
    </row>
    <row r="18944" spans="5:5" ht="20.399999999999999" x14ac:dyDescent="0.25">
      <c r="E18944" s="7" ph="1"/>
    </row>
    <row r="18945" spans="5:5" ht="20.399999999999999" x14ac:dyDescent="0.25">
      <c r="E18945" s="7" ph="1"/>
    </row>
    <row r="18946" spans="5:5" ht="20.399999999999999" x14ac:dyDescent="0.25">
      <c r="E18946" s="7" ph="1"/>
    </row>
    <row r="18947" spans="5:5" ht="20.399999999999999" x14ac:dyDescent="0.25">
      <c r="E18947" s="7" ph="1"/>
    </row>
    <row r="18948" spans="5:5" ht="20.399999999999999" x14ac:dyDescent="0.25">
      <c r="E18948" s="7" ph="1"/>
    </row>
    <row r="18949" spans="5:5" ht="20.399999999999999" x14ac:dyDescent="0.25">
      <c r="E18949" s="7" ph="1"/>
    </row>
    <row r="18950" spans="5:5" ht="20.399999999999999" x14ac:dyDescent="0.25">
      <c r="E18950" s="7" ph="1"/>
    </row>
    <row r="18951" spans="5:5" ht="20.399999999999999" x14ac:dyDescent="0.25">
      <c r="E18951" s="7" ph="1"/>
    </row>
    <row r="18952" spans="5:5" ht="20.399999999999999" x14ac:dyDescent="0.25">
      <c r="E18952" s="7" ph="1"/>
    </row>
    <row r="18953" spans="5:5" ht="20.399999999999999" x14ac:dyDescent="0.25">
      <c r="E18953" s="7" ph="1"/>
    </row>
    <row r="18954" spans="5:5" ht="20.399999999999999" x14ac:dyDescent="0.25">
      <c r="E18954" s="7" ph="1"/>
    </row>
    <row r="18955" spans="5:5" ht="20.399999999999999" x14ac:dyDescent="0.25">
      <c r="E18955" s="7" ph="1"/>
    </row>
    <row r="18956" spans="5:5" ht="20.399999999999999" x14ac:dyDescent="0.25">
      <c r="E18956" s="7" ph="1"/>
    </row>
    <row r="18957" spans="5:5" ht="20.399999999999999" x14ac:dyDescent="0.25">
      <c r="E18957" s="7" ph="1"/>
    </row>
    <row r="18958" spans="5:5" ht="20.399999999999999" x14ac:dyDescent="0.25">
      <c r="E18958" s="7" ph="1"/>
    </row>
    <row r="18959" spans="5:5" ht="20.399999999999999" x14ac:dyDescent="0.25">
      <c r="E18959" s="7" ph="1"/>
    </row>
    <row r="18960" spans="5:5" ht="20.399999999999999" x14ac:dyDescent="0.25">
      <c r="E18960" s="7" ph="1"/>
    </row>
    <row r="18961" spans="5:5" ht="20.399999999999999" x14ac:dyDescent="0.25">
      <c r="E18961" s="7" ph="1"/>
    </row>
    <row r="18962" spans="5:5" ht="20.399999999999999" x14ac:dyDescent="0.25">
      <c r="E18962" s="7" ph="1"/>
    </row>
    <row r="18963" spans="5:5" ht="20.399999999999999" x14ac:dyDescent="0.25">
      <c r="E18963" s="7" ph="1"/>
    </row>
    <row r="18964" spans="5:5" ht="20.399999999999999" x14ac:dyDescent="0.25">
      <c r="E18964" s="7" ph="1"/>
    </row>
    <row r="18965" spans="5:5" ht="20.399999999999999" x14ac:dyDescent="0.25">
      <c r="E18965" s="7" ph="1"/>
    </row>
    <row r="18966" spans="5:5" ht="20.399999999999999" x14ac:dyDescent="0.25">
      <c r="E18966" s="7" ph="1"/>
    </row>
    <row r="18967" spans="5:5" ht="20.399999999999999" x14ac:dyDescent="0.25">
      <c r="E18967" s="7" ph="1"/>
    </row>
    <row r="18968" spans="5:5" ht="20.399999999999999" x14ac:dyDescent="0.25">
      <c r="E18968" s="7" ph="1"/>
    </row>
    <row r="18969" spans="5:5" ht="20.399999999999999" x14ac:dyDescent="0.25">
      <c r="E18969" s="7" ph="1"/>
    </row>
    <row r="18970" spans="5:5" ht="20.399999999999999" x14ac:dyDescent="0.25">
      <c r="E18970" s="7" ph="1"/>
    </row>
    <row r="18971" spans="5:5" ht="20.399999999999999" x14ac:dyDescent="0.25">
      <c r="E18971" s="7" ph="1"/>
    </row>
    <row r="18972" spans="5:5" ht="20.399999999999999" x14ac:dyDescent="0.25">
      <c r="E18972" s="7" ph="1"/>
    </row>
    <row r="18973" spans="5:5" ht="20.399999999999999" x14ac:dyDescent="0.25">
      <c r="E18973" s="7" ph="1"/>
    </row>
    <row r="18974" spans="5:5" ht="20.399999999999999" x14ac:dyDescent="0.25">
      <c r="E18974" s="7" ph="1"/>
    </row>
    <row r="18975" spans="5:5" ht="20.399999999999999" x14ac:dyDescent="0.25">
      <c r="E18975" s="7" ph="1"/>
    </row>
    <row r="18976" spans="5:5" ht="20.399999999999999" x14ac:dyDescent="0.25">
      <c r="E18976" s="7" ph="1"/>
    </row>
    <row r="18977" spans="5:5" ht="20.399999999999999" x14ac:dyDescent="0.25">
      <c r="E18977" s="7" ph="1"/>
    </row>
    <row r="18978" spans="5:5" ht="20.399999999999999" x14ac:dyDescent="0.25">
      <c r="E18978" s="7" ph="1"/>
    </row>
    <row r="18979" spans="5:5" ht="20.399999999999999" x14ac:dyDescent="0.25">
      <c r="E18979" s="7" ph="1"/>
    </row>
    <row r="18980" spans="5:5" ht="20.399999999999999" x14ac:dyDescent="0.25">
      <c r="E18980" s="7" ph="1"/>
    </row>
    <row r="18981" spans="5:5" ht="20.399999999999999" x14ac:dyDescent="0.25">
      <c r="E18981" s="7" ph="1"/>
    </row>
    <row r="18982" spans="5:5" ht="20.399999999999999" x14ac:dyDescent="0.25">
      <c r="E18982" s="7" ph="1"/>
    </row>
    <row r="18983" spans="5:5" ht="20.399999999999999" x14ac:dyDescent="0.25">
      <c r="E18983" s="7" ph="1"/>
    </row>
    <row r="18984" spans="5:5" ht="20.399999999999999" x14ac:dyDescent="0.25">
      <c r="E18984" s="7" ph="1"/>
    </row>
    <row r="18985" spans="5:5" ht="20.399999999999999" x14ac:dyDescent="0.25">
      <c r="E18985" s="7" ph="1"/>
    </row>
    <row r="18986" spans="5:5" ht="20.399999999999999" x14ac:dyDescent="0.25">
      <c r="E18986" s="7" ph="1"/>
    </row>
    <row r="18987" spans="5:5" ht="20.399999999999999" x14ac:dyDescent="0.25">
      <c r="E18987" s="7" ph="1"/>
    </row>
    <row r="18988" spans="5:5" ht="20.399999999999999" x14ac:dyDescent="0.25">
      <c r="E18988" s="7" ph="1"/>
    </row>
    <row r="18989" spans="5:5" ht="20.399999999999999" x14ac:dyDescent="0.25">
      <c r="E18989" s="7" ph="1"/>
    </row>
    <row r="18990" spans="5:5" ht="20.399999999999999" x14ac:dyDescent="0.25">
      <c r="E18990" s="7" ph="1"/>
    </row>
    <row r="18991" spans="5:5" ht="20.399999999999999" x14ac:dyDescent="0.25">
      <c r="E18991" s="7" ph="1"/>
    </row>
    <row r="18992" spans="5:5" ht="20.399999999999999" x14ac:dyDescent="0.25">
      <c r="E18992" s="7" ph="1"/>
    </row>
    <row r="18993" spans="5:5" ht="20.399999999999999" x14ac:dyDescent="0.25">
      <c r="E18993" s="7" ph="1"/>
    </row>
    <row r="18994" spans="5:5" ht="20.399999999999999" x14ac:dyDescent="0.25">
      <c r="E18994" s="7" ph="1"/>
    </row>
    <row r="18995" spans="5:5" ht="20.399999999999999" x14ac:dyDescent="0.25">
      <c r="E18995" s="7" ph="1"/>
    </row>
    <row r="18996" spans="5:5" ht="20.399999999999999" x14ac:dyDescent="0.25">
      <c r="E18996" s="7" ph="1"/>
    </row>
    <row r="18997" spans="5:5" ht="20.399999999999999" x14ac:dyDescent="0.25">
      <c r="E18997" s="7" ph="1"/>
    </row>
    <row r="18998" spans="5:5" ht="20.399999999999999" x14ac:dyDescent="0.25">
      <c r="E18998" s="7" ph="1"/>
    </row>
    <row r="18999" spans="5:5" ht="20.399999999999999" x14ac:dyDescent="0.25">
      <c r="E18999" s="7" ph="1"/>
    </row>
    <row r="19000" spans="5:5" ht="20.399999999999999" x14ac:dyDescent="0.25">
      <c r="E19000" s="7" ph="1"/>
    </row>
    <row r="19001" spans="5:5" ht="20.399999999999999" x14ac:dyDescent="0.25">
      <c r="E19001" s="7" ph="1"/>
    </row>
    <row r="19002" spans="5:5" ht="20.399999999999999" x14ac:dyDescent="0.25">
      <c r="E19002" s="7" ph="1"/>
    </row>
    <row r="19003" spans="5:5" ht="20.399999999999999" x14ac:dyDescent="0.25">
      <c r="E19003" s="7" ph="1"/>
    </row>
    <row r="19004" spans="5:5" ht="20.399999999999999" x14ac:dyDescent="0.25">
      <c r="E19004" s="7" ph="1"/>
    </row>
    <row r="19005" spans="5:5" ht="20.399999999999999" x14ac:dyDescent="0.25">
      <c r="E19005" s="7" ph="1"/>
    </row>
    <row r="19006" spans="5:5" ht="20.399999999999999" x14ac:dyDescent="0.25">
      <c r="E19006" s="7" ph="1"/>
    </row>
    <row r="19007" spans="5:5" ht="20.399999999999999" x14ac:dyDescent="0.25">
      <c r="E19007" s="7" ph="1"/>
    </row>
    <row r="19008" spans="5:5" ht="20.399999999999999" x14ac:dyDescent="0.25">
      <c r="E19008" s="7" ph="1"/>
    </row>
    <row r="19009" spans="5:5" ht="20.399999999999999" x14ac:dyDescent="0.25">
      <c r="E19009" s="7" ph="1"/>
    </row>
    <row r="19010" spans="5:5" ht="20.399999999999999" x14ac:dyDescent="0.25">
      <c r="E19010" s="7" ph="1"/>
    </row>
    <row r="19011" spans="5:5" ht="20.399999999999999" x14ac:dyDescent="0.25">
      <c r="E19011" s="7" ph="1"/>
    </row>
    <row r="19012" spans="5:5" ht="20.399999999999999" x14ac:dyDescent="0.25">
      <c r="E19012" s="7" ph="1"/>
    </row>
    <row r="19013" spans="5:5" ht="20.399999999999999" x14ac:dyDescent="0.25">
      <c r="E19013" s="7" ph="1"/>
    </row>
    <row r="19014" spans="5:5" ht="20.399999999999999" x14ac:dyDescent="0.25">
      <c r="E19014" s="7" ph="1"/>
    </row>
    <row r="19015" spans="5:5" ht="20.399999999999999" x14ac:dyDescent="0.25">
      <c r="E19015" s="7" ph="1"/>
    </row>
    <row r="19016" spans="5:5" ht="20.399999999999999" x14ac:dyDescent="0.25">
      <c r="E19016" s="7" ph="1"/>
    </row>
    <row r="19017" spans="5:5" ht="20.399999999999999" x14ac:dyDescent="0.25">
      <c r="E19017" s="7" ph="1"/>
    </row>
    <row r="19018" spans="5:5" ht="20.399999999999999" x14ac:dyDescent="0.25">
      <c r="E19018" s="7" ph="1"/>
    </row>
    <row r="19019" spans="5:5" ht="20.399999999999999" x14ac:dyDescent="0.25">
      <c r="E19019" s="7" ph="1"/>
    </row>
    <row r="19020" spans="5:5" ht="20.399999999999999" x14ac:dyDescent="0.25">
      <c r="E19020" s="7" ph="1"/>
    </row>
    <row r="19021" spans="5:5" ht="20.399999999999999" x14ac:dyDescent="0.25">
      <c r="E19021" s="7" ph="1"/>
    </row>
    <row r="19022" spans="5:5" ht="20.399999999999999" x14ac:dyDescent="0.25">
      <c r="E19022" s="7" ph="1"/>
    </row>
    <row r="19023" spans="5:5" ht="20.399999999999999" x14ac:dyDescent="0.25">
      <c r="E19023" s="7" ph="1"/>
    </row>
    <row r="19024" spans="5:5" ht="20.399999999999999" x14ac:dyDescent="0.25">
      <c r="E19024" s="7" ph="1"/>
    </row>
    <row r="19025" spans="5:5" ht="20.399999999999999" x14ac:dyDescent="0.25">
      <c r="E19025" s="7" ph="1"/>
    </row>
    <row r="19026" spans="5:5" ht="20.399999999999999" x14ac:dyDescent="0.25">
      <c r="E19026" s="7" ph="1"/>
    </row>
    <row r="19027" spans="5:5" ht="20.399999999999999" x14ac:dyDescent="0.25">
      <c r="E19027" s="7" ph="1"/>
    </row>
    <row r="19028" spans="5:5" ht="20.399999999999999" x14ac:dyDescent="0.25">
      <c r="E19028" s="7" ph="1"/>
    </row>
    <row r="19029" spans="5:5" ht="20.399999999999999" x14ac:dyDescent="0.25">
      <c r="E19029" s="7" ph="1"/>
    </row>
    <row r="19030" spans="5:5" ht="20.399999999999999" x14ac:dyDescent="0.25">
      <c r="E19030" s="7" ph="1"/>
    </row>
    <row r="19031" spans="5:5" ht="20.399999999999999" x14ac:dyDescent="0.25">
      <c r="E19031" s="7" ph="1"/>
    </row>
    <row r="19032" spans="5:5" ht="20.399999999999999" x14ac:dyDescent="0.25">
      <c r="E19032" s="7" ph="1"/>
    </row>
    <row r="19033" spans="5:5" ht="20.399999999999999" x14ac:dyDescent="0.25">
      <c r="E19033" s="7" ph="1"/>
    </row>
    <row r="19034" spans="5:5" ht="20.399999999999999" x14ac:dyDescent="0.25">
      <c r="E19034" s="7" ph="1"/>
    </row>
    <row r="19035" spans="5:5" ht="20.399999999999999" x14ac:dyDescent="0.25">
      <c r="E19035" s="7" ph="1"/>
    </row>
    <row r="19036" spans="5:5" ht="20.399999999999999" x14ac:dyDescent="0.25">
      <c r="E19036" s="7" ph="1"/>
    </row>
    <row r="19037" spans="5:5" ht="20.399999999999999" x14ac:dyDescent="0.25">
      <c r="E19037" s="7" ph="1"/>
    </row>
    <row r="19038" spans="5:5" ht="20.399999999999999" x14ac:dyDescent="0.25">
      <c r="E19038" s="7" ph="1"/>
    </row>
    <row r="19039" spans="5:5" ht="20.399999999999999" x14ac:dyDescent="0.25">
      <c r="E19039" s="7" ph="1"/>
    </row>
    <row r="19040" spans="5:5" ht="20.399999999999999" x14ac:dyDescent="0.25">
      <c r="E19040" s="7" ph="1"/>
    </row>
    <row r="19041" spans="5:5" ht="20.399999999999999" x14ac:dyDescent="0.25">
      <c r="E19041" s="7" ph="1"/>
    </row>
    <row r="19042" spans="5:5" ht="20.399999999999999" x14ac:dyDescent="0.25">
      <c r="E19042" s="7" ph="1"/>
    </row>
    <row r="19043" spans="5:5" ht="20.399999999999999" x14ac:dyDescent="0.25">
      <c r="E19043" s="7" ph="1"/>
    </row>
    <row r="19044" spans="5:5" ht="20.399999999999999" x14ac:dyDescent="0.25">
      <c r="E19044" s="7" ph="1"/>
    </row>
    <row r="19045" spans="5:5" ht="20.399999999999999" x14ac:dyDescent="0.25">
      <c r="E19045" s="7" ph="1"/>
    </row>
    <row r="19046" spans="5:5" ht="20.399999999999999" x14ac:dyDescent="0.25">
      <c r="E19046" s="7" ph="1"/>
    </row>
    <row r="19047" spans="5:5" ht="20.399999999999999" x14ac:dyDescent="0.25">
      <c r="E19047" s="7" ph="1"/>
    </row>
    <row r="19048" spans="5:5" ht="20.399999999999999" x14ac:dyDescent="0.25">
      <c r="E19048" s="7" ph="1"/>
    </row>
    <row r="19049" spans="5:5" ht="20.399999999999999" x14ac:dyDescent="0.25">
      <c r="E19049" s="7" ph="1"/>
    </row>
    <row r="19050" spans="5:5" ht="20.399999999999999" x14ac:dyDescent="0.25">
      <c r="E19050" s="7" ph="1"/>
    </row>
    <row r="19051" spans="5:5" ht="20.399999999999999" x14ac:dyDescent="0.25">
      <c r="E19051" s="7" ph="1"/>
    </row>
    <row r="19052" spans="5:5" ht="20.399999999999999" x14ac:dyDescent="0.25">
      <c r="E19052" s="7" ph="1"/>
    </row>
    <row r="19053" spans="5:5" ht="20.399999999999999" x14ac:dyDescent="0.25">
      <c r="E19053" s="7" ph="1"/>
    </row>
    <row r="19054" spans="5:5" ht="20.399999999999999" x14ac:dyDescent="0.25">
      <c r="E19054" s="7" ph="1"/>
    </row>
    <row r="19055" spans="5:5" ht="20.399999999999999" x14ac:dyDescent="0.25">
      <c r="E19055" s="7" ph="1"/>
    </row>
    <row r="19056" spans="5:5" ht="20.399999999999999" x14ac:dyDescent="0.25">
      <c r="E19056" s="7" ph="1"/>
    </row>
    <row r="19057" spans="5:5" ht="20.399999999999999" x14ac:dyDescent="0.25">
      <c r="E19057" s="7" ph="1"/>
    </row>
    <row r="19058" spans="5:5" ht="20.399999999999999" x14ac:dyDescent="0.25">
      <c r="E19058" s="7" ph="1"/>
    </row>
    <row r="19059" spans="5:5" ht="20.399999999999999" x14ac:dyDescent="0.25">
      <c r="E19059" s="7" ph="1"/>
    </row>
    <row r="19060" spans="5:5" ht="20.399999999999999" x14ac:dyDescent="0.25">
      <c r="E19060" s="7" ph="1"/>
    </row>
    <row r="19061" spans="5:5" ht="20.399999999999999" x14ac:dyDescent="0.25">
      <c r="E19061" s="7" ph="1"/>
    </row>
    <row r="19062" spans="5:5" ht="20.399999999999999" x14ac:dyDescent="0.25">
      <c r="E19062" s="7" ph="1"/>
    </row>
    <row r="19063" spans="5:5" ht="20.399999999999999" x14ac:dyDescent="0.25">
      <c r="E19063" s="7" ph="1"/>
    </row>
    <row r="19064" spans="5:5" ht="20.399999999999999" x14ac:dyDescent="0.25">
      <c r="E19064" s="7" ph="1"/>
    </row>
    <row r="19065" spans="5:5" ht="20.399999999999999" x14ac:dyDescent="0.25">
      <c r="E19065" s="7" ph="1"/>
    </row>
    <row r="19066" spans="5:5" ht="20.399999999999999" x14ac:dyDescent="0.25">
      <c r="E19066" s="7" ph="1"/>
    </row>
    <row r="19067" spans="5:5" ht="20.399999999999999" x14ac:dyDescent="0.25">
      <c r="E19067" s="7" ph="1"/>
    </row>
    <row r="19068" spans="5:5" ht="20.399999999999999" x14ac:dyDescent="0.25">
      <c r="E19068" s="7" ph="1"/>
    </row>
    <row r="19069" spans="5:5" ht="20.399999999999999" x14ac:dyDescent="0.25">
      <c r="E19069" s="7" ph="1"/>
    </row>
    <row r="19070" spans="5:5" ht="20.399999999999999" x14ac:dyDescent="0.25">
      <c r="E19070" s="7" ph="1"/>
    </row>
    <row r="19071" spans="5:5" ht="20.399999999999999" x14ac:dyDescent="0.25">
      <c r="E19071" s="7" ph="1"/>
    </row>
    <row r="19072" spans="5:5" ht="20.399999999999999" x14ac:dyDescent="0.25">
      <c r="E19072" s="7" ph="1"/>
    </row>
    <row r="19073" spans="5:5" ht="20.399999999999999" x14ac:dyDescent="0.25">
      <c r="E19073" s="7" ph="1"/>
    </row>
    <row r="19074" spans="5:5" ht="20.399999999999999" x14ac:dyDescent="0.25">
      <c r="E19074" s="7" ph="1"/>
    </row>
    <row r="19075" spans="5:5" ht="20.399999999999999" x14ac:dyDescent="0.25">
      <c r="E19075" s="7" ph="1"/>
    </row>
    <row r="19076" spans="5:5" ht="20.399999999999999" x14ac:dyDescent="0.25">
      <c r="E19076" s="7" ph="1"/>
    </row>
    <row r="19077" spans="5:5" ht="20.399999999999999" x14ac:dyDescent="0.25">
      <c r="E19077" s="7" ph="1"/>
    </row>
    <row r="19078" spans="5:5" ht="20.399999999999999" x14ac:dyDescent="0.25">
      <c r="E19078" s="7" ph="1"/>
    </row>
    <row r="19079" spans="5:5" ht="20.399999999999999" x14ac:dyDescent="0.25">
      <c r="E19079" s="7" ph="1"/>
    </row>
    <row r="19080" spans="5:5" ht="20.399999999999999" x14ac:dyDescent="0.25">
      <c r="E19080" s="7" ph="1"/>
    </row>
    <row r="19081" spans="5:5" ht="20.399999999999999" x14ac:dyDescent="0.25">
      <c r="E19081" s="7" ph="1"/>
    </row>
    <row r="19082" spans="5:5" ht="20.399999999999999" x14ac:dyDescent="0.25">
      <c r="E19082" s="7" ph="1"/>
    </row>
    <row r="19083" spans="5:5" ht="20.399999999999999" x14ac:dyDescent="0.25">
      <c r="E19083" s="7" ph="1"/>
    </row>
    <row r="19084" spans="5:5" ht="20.399999999999999" x14ac:dyDescent="0.25">
      <c r="E19084" s="7" ph="1"/>
    </row>
    <row r="19085" spans="5:5" ht="20.399999999999999" x14ac:dyDescent="0.25">
      <c r="E19085" s="7" ph="1"/>
    </row>
    <row r="19086" spans="5:5" ht="20.399999999999999" x14ac:dyDescent="0.25">
      <c r="E19086" s="7" ph="1"/>
    </row>
    <row r="19087" spans="5:5" ht="20.399999999999999" x14ac:dyDescent="0.25">
      <c r="E19087" s="7" ph="1"/>
    </row>
    <row r="19088" spans="5:5" ht="20.399999999999999" x14ac:dyDescent="0.25">
      <c r="E19088" s="7" ph="1"/>
    </row>
    <row r="19089" spans="5:5" ht="20.399999999999999" x14ac:dyDescent="0.25">
      <c r="E19089" s="7" ph="1"/>
    </row>
    <row r="19090" spans="5:5" ht="20.399999999999999" x14ac:dyDescent="0.25">
      <c r="E19090" s="7" ph="1"/>
    </row>
    <row r="19091" spans="5:5" ht="20.399999999999999" x14ac:dyDescent="0.25">
      <c r="E19091" s="7" ph="1"/>
    </row>
    <row r="19092" spans="5:5" ht="20.399999999999999" x14ac:dyDescent="0.25">
      <c r="E19092" s="7" ph="1"/>
    </row>
    <row r="19093" spans="5:5" ht="20.399999999999999" x14ac:dyDescent="0.25">
      <c r="E19093" s="7" ph="1"/>
    </row>
    <row r="19094" spans="5:5" ht="20.399999999999999" x14ac:dyDescent="0.25">
      <c r="E19094" s="7" ph="1"/>
    </row>
    <row r="19095" spans="5:5" ht="20.399999999999999" x14ac:dyDescent="0.25">
      <c r="E19095" s="7" ph="1"/>
    </row>
    <row r="19096" spans="5:5" ht="20.399999999999999" x14ac:dyDescent="0.25">
      <c r="E19096" s="7" ph="1"/>
    </row>
    <row r="19097" spans="5:5" ht="20.399999999999999" x14ac:dyDescent="0.25">
      <c r="E19097" s="7" ph="1"/>
    </row>
    <row r="19098" spans="5:5" ht="20.399999999999999" x14ac:dyDescent="0.25">
      <c r="E19098" s="7" ph="1"/>
    </row>
    <row r="19099" spans="5:5" ht="20.399999999999999" x14ac:dyDescent="0.25">
      <c r="E19099" s="7" ph="1"/>
    </row>
    <row r="19100" spans="5:5" ht="20.399999999999999" x14ac:dyDescent="0.25">
      <c r="E19100" s="7" ph="1"/>
    </row>
    <row r="19101" spans="5:5" ht="20.399999999999999" x14ac:dyDescent="0.25">
      <c r="E19101" s="7" ph="1"/>
    </row>
    <row r="19102" spans="5:5" ht="20.399999999999999" x14ac:dyDescent="0.25">
      <c r="E19102" s="7" ph="1"/>
    </row>
    <row r="19103" spans="5:5" ht="20.399999999999999" x14ac:dyDescent="0.25">
      <c r="E19103" s="7" ph="1"/>
    </row>
    <row r="19104" spans="5:5" ht="20.399999999999999" x14ac:dyDescent="0.25">
      <c r="E19104" s="7" ph="1"/>
    </row>
    <row r="19105" spans="5:5" ht="20.399999999999999" x14ac:dyDescent="0.25">
      <c r="E19105" s="7" ph="1"/>
    </row>
    <row r="19106" spans="5:5" ht="20.399999999999999" x14ac:dyDescent="0.25">
      <c r="E19106" s="7" ph="1"/>
    </row>
    <row r="19107" spans="5:5" ht="20.399999999999999" x14ac:dyDescent="0.25">
      <c r="E19107" s="7" ph="1"/>
    </row>
    <row r="19108" spans="5:5" ht="20.399999999999999" x14ac:dyDescent="0.25">
      <c r="E19108" s="7" ph="1"/>
    </row>
    <row r="19109" spans="5:5" ht="20.399999999999999" x14ac:dyDescent="0.25">
      <c r="E19109" s="7" ph="1"/>
    </row>
    <row r="19110" spans="5:5" ht="20.399999999999999" x14ac:dyDescent="0.25">
      <c r="E19110" s="7" ph="1"/>
    </row>
    <row r="19111" spans="5:5" ht="20.399999999999999" x14ac:dyDescent="0.25">
      <c r="E19111" s="7" ph="1"/>
    </row>
    <row r="19112" spans="5:5" ht="20.399999999999999" x14ac:dyDescent="0.25">
      <c r="E19112" s="7" ph="1"/>
    </row>
    <row r="19113" spans="5:5" ht="20.399999999999999" x14ac:dyDescent="0.25">
      <c r="E19113" s="7" ph="1"/>
    </row>
    <row r="19114" spans="5:5" ht="20.399999999999999" x14ac:dyDescent="0.25">
      <c r="E19114" s="7" ph="1"/>
    </row>
    <row r="19115" spans="5:5" ht="20.399999999999999" x14ac:dyDescent="0.25">
      <c r="E19115" s="7" ph="1"/>
    </row>
    <row r="19116" spans="5:5" ht="20.399999999999999" x14ac:dyDescent="0.25">
      <c r="E19116" s="7" ph="1"/>
    </row>
    <row r="19117" spans="5:5" ht="20.399999999999999" x14ac:dyDescent="0.25">
      <c r="E19117" s="7" ph="1"/>
    </row>
    <row r="19118" spans="5:5" ht="20.399999999999999" x14ac:dyDescent="0.25">
      <c r="E19118" s="7" ph="1"/>
    </row>
    <row r="19119" spans="5:5" ht="20.399999999999999" x14ac:dyDescent="0.25">
      <c r="E19119" s="7" ph="1"/>
    </row>
    <row r="19120" spans="5:5" ht="20.399999999999999" x14ac:dyDescent="0.25">
      <c r="E19120" s="7" ph="1"/>
    </row>
    <row r="19121" spans="5:5" ht="20.399999999999999" x14ac:dyDescent="0.25">
      <c r="E19121" s="7" ph="1"/>
    </row>
    <row r="19122" spans="5:5" ht="20.399999999999999" x14ac:dyDescent="0.25">
      <c r="E19122" s="7" ph="1"/>
    </row>
    <row r="19123" spans="5:5" ht="20.399999999999999" x14ac:dyDescent="0.25">
      <c r="E19123" s="7" ph="1"/>
    </row>
    <row r="19124" spans="5:5" ht="20.399999999999999" x14ac:dyDescent="0.25">
      <c r="E19124" s="7" ph="1"/>
    </row>
    <row r="19125" spans="5:5" ht="20.399999999999999" x14ac:dyDescent="0.25">
      <c r="E19125" s="7" ph="1"/>
    </row>
    <row r="19126" spans="5:5" ht="20.399999999999999" x14ac:dyDescent="0.25">
      <c r="E19126" s="7" ph="1"/>
    </row>
    <row r="19127" spans="5:5" ht="20.399999999999999" x14ac:dyDescent="0.25">
      <c r="E19127" s="7" ph="1"/>
    </row>
    <row r="19128" spans="5:5" ht="20.399999999999999" x14ac:dyDescent="0.25">
      <c r="E19128" s="7" ph="1"/>
    </row>
    <row r="19129" spans="5:5" ht="20.399999999999999" x14ac:dyDescent="0.25">
      <c r="E19129" s="7" ph="1"/>
    </row>
    <row r="19130" spans="5:5" ht="20.399999999999999" x14ac:dyDescent="0.25">
      <c r="E19130" s="7" ph="1"/>
    </row>
    <row r="19131" spans="5:5" ht="20.399999999999999" x14ac:dyDescent="0.25">
      <c r="E19131" s="7" ph="1"/>
    </row>
    <row r="19132" spans="5:5" ht="20.399999999999999" x14ac:dyDescent="0.25">
      <c r="E19132" s="7" ph="1"/>
    </row>
    <row r="19133" spans="5:5" ht="20.399999999999999" x14ac:dyDescent="0.25">
      <c r="E19133" s="7" ph="1"/>
    </row>
    <row r="19134" spans="5:5" ht="20.399999999999999" x14ac:dyDescent="0.25">
      <c r="E19134" s="7" ph="1"/>
    </row>
    <row r="19135" spans="5:5" ht="20.399999999999999" x14ac:dyDescent="0.25">
      <c r="E19135" s="7" ph="1"/>
    </row>
    <row r="19136" spans="5:5" ht="20.399999999999999" x14ac:dyDescent="0.25">
      <c r="E19136" s="7" ph="1"/>
    </row>
    <row r="19137" spans="5:5" ht="20.399999999999999" x14ac:dyDescent="0.25">
      <c r="E19137" s="7" ph="1"/>
    </row>
    <row r="19138" spans="5:5" ht="20.399999999999999" x14ac:dyDescent="0.25">
      <c r="E19138" s="7" ph="1"/>
    </row>
    <row r="19139" spans="5:5" ht="20.399999999999999" x14ac:dyDescent="0.25">
      <c r="E19139" s="7" ph="1"/>
    </row>
    <row r="19140" spans="5:5" ht="20.399999999999999" x14ac:dyDescent="0.25">
      <c r="E19140" s="7" ph="1"/>
    </row>
    <row r="19141" spans="5:5" ht="20.399999999999999" x14ac:dyDescent="0.25">
      <c r="E19141" s="7" ph="1"/>
    </row>
    <row r="19142" spans="5:5" ht="20.399999999999999" x14ac:dyDescent="0.25">
      <c r="E19142" s="7" ph="1"/>
    </row>
    <row r="19143" spans="5:5" ht="20.399999999999999" x14ac:dyDescent="0.25">
      <c r="E19143" s="7" ph="1"/>
    </row>
    <row r="19144" spans="5:5" ht="20.399999999999999" x14ac:dyDescent="0.25">
      <c r="E19144" s="7" ph="1"/>
    </row>
    <row r="19145" spans="5:5" ht="20.399999999999999" x14ac:dyDescent="0.25">
      <c r="E19145" s="7" ph="1"/>
    </row>
    <row r="19146" spans="5:5" ht="20.399999999999999" x14ac:dyDescent="0.25">
      <c r="E19146" s="7" ph="1"/>
    </row>
    <row r="19147" spans="5:5" ht="20.399999999999999" x14ac:dyDescent="0.25">
      <c r="E19147" s="7" ph="1"/>
    </row>
    <row r="19148" spans="5:5" ht="20.399999999999999" x14ac:dyDescent="0.25">
      <c r="E19148" s="7" ph="1"/>
    </row>
    <row r="19149" spans="5:5" ht="20.399999999999999" x14ac:dyDescent="0.25">
      <c r="E19149" s="7" ph="1"/>
    </row>
    <row r="19150" spans="5:5" ht="20.399999999999999" x14ac:dyDescent="0.25">
      <c r="E19150" s="7" ph="1"/>
    </row>
    <row r="19151" spans="5:5" ht="20.399999999999999" x14ac:dyDescent="0.25">
      <c r="E19151" s="7" ph="1"/>
    </row>
    <row r="19152" spans="5:5" ht="20.399999999999999" x14ac:dyDescent="0.25">
      <c r="E19152" s="7" ph="1"/>
    </row>
    <row r="19153" spans="5:5" ht="20.399999999999999" x14ac:dyDescent="0.25">
      <c r="E19153" s="7" ph="1"/>
    </row>
    <row r="19154" spans="5:5" ht="20.399999999999999" x14ac:dyDescent="0.25">
      <c r="E19154" s="7" ph="1"/>
    </row>
    <row r="19155" spans="5:5" ht="20.399999999999999" x14ac:dyDescent="0.25">
      <c r="E19155" s="7" ph="1"/>
    </row>
    <row r="19156" spans="5:5" ht="20.399999999999999" x14ac:dyDescent="0.25">
      <c r="E19156" s="7" ph="1"/>
    </row>
    <row r="19157" spans="5:5" ht="20.399999999999999" x14ac:dyDescent="0.25">
      <c r="E19157" s="7" ph="1"/>
    </row>
    <row r="19158" spans="5:5" ht="20.399999999999999" x14ac:dyDescent="0.25">
      <c r="E19158" s="7" ph="1"/>
    </row>
    <row r="19159" spans="5:5" ht="20.399999999999999" x14ac:dyDescent="0.25">
      <c r="E19159" s="7" ph="1"/>
    </row>
    <row r="19160" spans="5:5" ht="20.399999999999999" x14ac:dyDescent="0.25">
      <c r="E19160" s="7" ph="1"/>
    </row>
    <row r="19161" spans="5:5" ht="20.399999999999999" x14ac:dyDescent="0.25">
      <c r="E19161" s="7" ph="1"/>
    </row>
    <row r="19162" spans="5:5" ht="20.399999999999999" x14ac:dyDescent="0.25">
      <c r="E19162" s="7" ph="1"/>
    </row>
    <row r="19163" spans="5:5" ht="20.399999999999999" x14ac:dyDescent="0.25">
      <c r="E19163" s="7" ph="1"/>
    </row>
    <row r="19164" spans="5:5" ht="20.399999999999999" x14ac:dyDescent="0.25">
      <c r="E19164" s="7" ph="1"/>
    </row>
    <row r="19165" spans="5:5" ht="20.399999999999999" x14ac:dyDescent="0.25">
      <c r="E19165" s="7" ph="1"/>
    </row>
    <row r="19166" spans="5:5" ht="20.399999999999999" x14ac:dyDescent="0.25">
      <c r="E19166" s="7" ph="1"/>
    </row>
    <row r="19167" spans="5:5" ht="20.399999999999999" x14ac:dyDescent="0.25">
      <c r="E19167" s="7" ph="1"/>
    </row>
    <row r="19168" spans="5:5" ht="20.399999999999999" x14ac:dyDescent="0.25">
      <c r="E19168" s="7" ph="1"/>
    </row>
    <row r="19169" spans="5:5" ht="20.399999999999999" x14ac:dyDescent="0.25">
      <c r="E19169" s="7" ph="1"/>
    </row>
    <row r="19170" spans="5:5" ht="20.399999999999999" x14ac:dyDescent="0.25">
      <c r="E19170" s="7" ph="1"/>
    </row>
    <row r="19171" spans="5:5" ht="20.399999999999999" x14ac:dyDescent="0.25">
      <c r="E19171" s="7" ph="1"/>
    </row>
    <row r="19172" spans="5:5" ht="20.399999999999999" x14ac:dyDescent="0.25">
      <c r="E19172" s="7" ph="1"/>
    </row>
    <row r="19173" spans="5:5" ht="20.399999999999999" x14ac:dyDescent="0.25">
      <c r="E19173" s="7" ph="1"/>
    </row>
    <row r="19174" spans="5:5" ht="20.399999999999999" x14ac:dyDescent="0.25">
      <c r="E19174" s="7" ph="1"/>
    </row>
    <row r="19175" spans="5:5" ht="20.399999999999999" x14ac:dyDescent="0.25">
      <c r="E19175" s="7" ph="1"/>
    </row>
    <row r="19176" spans="5:5" ht="20.399999999999999" x14ac:dyDescent="0.25">
      <c r="E19176" s="7" ph="1"/>
    </row>
    <row r="19177" spans="5:5" ht="20.399999999999999" x14ac:dyDescent="0.25">
      <c r="E19177" s="7" ph="1"/>
    </row>
    <row r="19178" spans="5:5" ht="20.399999999999999" x14ac:dyDescent="0.25">
      <c r="E19178" s="7" ph="1"/>
    </row>
    <row r="19179" spans="5:5" ht="20.399999999999999" x14ac:dyDescent="0.25">
      <c r="E19179" s="7" ph="1"/>
    </row>
    <row r="19180" spans="5:5" ht="20.399999999999999" x14ac:dyDescent="0.25">
      <c r="E19180" s="7" ph="1"/>
    </row>
    <row r="19181" spans="5:5" ht="20.399999999999999" x14ac:dyDescent="0.25">
      <c r="E19181" s="7" ph="1"/>
    </row>
    <row r="19182" spans="5:5" ht="20.399999999999999" x14ac:dyDescent="0.25">
      <c r="E19182" s="7" ph="1"/>
    </row>
    <row r="19183" spans="5:5" ht="20.399999999999999" x14ac:dyDescent="0.25">
      <c r="E19183" s="7" ph="1"/>
    </row>
    <row r="19184" spans="5:5" ht="20.399999999999999" x14ac:dyDescent="0.25">
      <c r="E19184" s="7" ph="1"/>
    </row>
    <row r="19185" spans="5:5" ht="20.399999999999999" x14ac:dyDescent="0.25">
      <c r="E19185" s="7" ph="1"/>
    </row>
    <row r="19186" spans="5:5" ht="20.399999999999999" x14ac:dyDescent="0.25">
      <c r="E19186" s="7" ph="1"/>
    </row>
    <row r="19187" spans="5:5" ht="20.399999999999999" x14ac:dyDescent="0.25">
      <c r="E19187" s="7" ph="1"/>
    </row>
    <row r="19188" spans="5:5" ht="20.399999999999999" x14ac:dyDescent="0.25">
      <c r="E19188" s="7" ph="1"/>
    </row>
    <row r="19189" spans="5:5" ht="20.399999999999999" x14ac:dyDescent="0.25">
      <c r="E19189" s="7" ph="1"/>
    </row>
    <row r="19190" spans="5:5" ht="20.399999999999999" x14ac:dyDescent="0.25">
      <c r="E19190" s="7" ph="1"/>
    </row>
    <row r="19191" spans="5:5" ht="20.399999999999999" x14ac:dyDescent="0.25">
      <c r="E19191" s="7" ph="1"/>
    </row>
    <row r="19192" spans="5:5" ht="20.399999999999999" x14ac:dyDescent="0.25">
      <c r="E19192" s="7" ph="1"/>
    </row>
    <row r="19193" spans="5:5" ht="20.399999999999999" x14ac:dyDescent="0.25">
      <c r="E19193" s="7" ph="1"/>
    </row>
    <row r="19194" spans="5:5" ht="20.399999999999999" x14ac:dyDescent="0.25">
      <c r="E19194" s="7" ph="1"/>
    </row>
    <row r="19195" spans="5:5" ht="20.399999999999999" x14ac:dyDescent="0.25">
      <c r="E19195" s="7" ph="1"/>
    </row>
    <row r="19196" spans="5:5" ht="20.399999999999999" x14ac:dyDescent="0.25">
      <c r="E19196" s="7" ph="1"/>
    </row>
    <row r="19197" spans="5:5" ht="20.399999999999999" x14ac:dyDescent="0.25">
      <c r="E19197" s="7" ph="1"/>
    </row>
    <row r="19198" spans="5:5" ht="20.399999999999999" x14ac:dyDescent="0.25">
      <c r="E19198" s="7" ph="1"/>
    </row>
    <row r="19199" spans="5:5" ht="20.399999999999999" x14ac:dyDescent="0.25">
      <c r="E19199" s="7" ph="1"/>
    </row>
    <row r="19200" spans="5:5" ht="20.399999999999999" x14ac:dyDescent="0.25">
      <c r="E19200" s="7" ph="1"/>
    </row>
    <row r="19201" spans="5:5" ht="20.399999999999999" x14ac:dyDescent="0.25">
      <c r="E19201" s="7" ph="1"/>
    </row>
    <row r="19202" spans="5:5" ht="20.399999999999999" x14ac:dyDescent="0.25">
      <c r="E19202" s="7" ph="1"/>
    </row>
    <row r="19203" spans="5:5" ht="20.399999999999999" x14ac:dyDescent="0.25">
      <c r="E19203" s="7" ph="1"/>
    </row>
    <row r="19204" spans="5:5" ht="20.399999999999999" x14ac:dyDescent="0.25">
      <c r="E19204" s="7" ph="1"/>
    </row>
    <row r="19205" spans="5:5" ht="20.399999999999999" x14ac:dyDescent="0.25">
      <c r="E19205" s="7" ph="1"/>
    </row>
    <row r="19206" spans="5:5" ht="20.399999999999999" x14ac:dyDescent="0.25">
      <c r="E19206" s="7" ph="1"/>
    </row>
    <row r="19207" spans="5:5" ht="20.399999999999999" x14ac:dyDescent="0.25">
      <c r="E19207" s="7" ph="1"/>
    </row>
    <row r="19208" spans="5:5" ht="20.399999999999999" x14ac:dyDescent="0.25">
      <c r="E19208" s="7" ph="1"/>
    </row>
    <row r="19209" spans="5:5" ht="20.399999999999999" x14ac:dyDescent="0.25">
      <c r="E19209" s="7" ph="1"/>
    </row>
    <row r="19210" spans="5:5" ht="20.399999999999999" x14ac:dyDescent="0.25">
      <c r="E19210" s="7" ph="1"/>
    </row>
    <row r="19211" spans="5:5" ht="20.399999999999999" x14ac:dyDescent="0.25">
      <c r="E19211" s="7" ph="1"/>
    </row>
    <row r="19212" spans="5:5" ht="20.399999999999999" x14ac:dyDescent="0.25">
      <c r="E19212" s="7" ph="1"/>
    </row>
    <row r="19213" spans="5:5" ht="20.399999999999999" x14ac:dyDescent="0.25">
      <c r="E19213" s="7" ph="1"/>
    </row>
    <row r="19214" spans="5:5" ht="20.399999999999999" x14ac:dyDescent="0.25">
      <c r="E19214" s="7" ph="1"/>
    </row>
    <row r="19215" spans="5:5" ht="20.399999999999999" x14ac:dyDescent="0.25">
      <c r="E19215" s="7" ph="1"/>
    </row>
    <row r="19216" spans="5:5" ht="20.399999999999999" x14ac:dyDescent="0.25">
      <c r="E19216" s="7" ph="1"/>
    </row>
    <row r="19217" spans="5:5" ht="20.399999999999999" x14ac:dyDescent="0.25">
      <c r="E19217" s="7" ph="1"/>
    </row>
    <row r="19218" spans="5:5" ht="20.399999999999999" x14ac:dyDescent="0.25">
      <c r="E19218" s="7" ph="1"/>
    </row>
    <row r="19219" spans="5:5" ht="20.399999999999999" x14ac:dyDescent="0.25">
      <c r="E19219" s="7" ph="1"/>
    </row>
    <row r="19220" spans="5:5" ht="20.399999999999999" x14ac:dyDescent="0.25">
      <c r="E19220" s="7" ph="1"/>
    </row>
    <row r="19221" spans="5:5" ht="20.399999999999999" x14ac:dyDescent="0.25">
      <c r="E19221" s="7" ph="1"/>
    </row>
    <row r="19222" spans="5:5" ht="20.399999999999999" x14ac:dyDescent="0.25">
      <c r="E19222" s="7" ph="1"/>
    </row>
    <row r="19223" spans="5:5" ht="20.399999999999999" x14ac:dyDescent="0.25">
      <c r="E19223" s="7" ph="1"/>
    </row>
    <row r="19224" spans="5:5" ht="20.399999999999999" x14ac:dyDescent="0.25">
      <c r="E19224" s="7" ph="1"/>
    </row>
    <row r="19225" spans="5:5" ht="20.399999999999999" x14ac:dyDescent="0.25">
      <c r="E19225" s="7" ph="1"/>
    </row>
    <row r="19226" spans="5:5" ht="20.399999999999999" x14ac:dyDescent="0.25">
      <c r="E19226" s="7" ph="1"/>
    </row>
    <row r="19227" spans="5:5" ht="20.399999999999999" x14ac:dyDescent="0.25">
      <c r="E19227" s="7" ph="1"/>
    </row>
    <row r="19228" spans="5:5" ht="20.399999999999999" x14ac:dyDescent="0.25">
      <c r="E19228" s="7" ph="1"/>
    </row>
    <row r="19229" spans="5:5" ht="20.399999999999999" x14ac:dyDescent="0.25">
      <c r="E19229" s="7" ph="1"/>
    </row>
    <row r="19230" spans="5:5" ht="20.399999999999999" x14ac:dyDescent="0.25">
      <c r="E19230" s="7" ph="1"/>
    </row>
    <row r="19231" spans="5:5" ht="20.399999999999999" x14ac:dyDescent="0.25">
      <c r="E19231" s="7" ph="1"/>
    </row>
    <row r="19232" spans="5:5" ht="20.399999999999999" x14ac:dyDescent="0.25">
      <c r="E19232" s="7" ph="1"/>
    </row>
    <row r="19233" spans="5:5" ht="20.399999999999999" x14ac:dyDescent="0.25">
      <c r="E19233" s="7" ph="1"/>
    </row>
    <row r="19234" spans="5:5" ht="20.399999999999999" x14ac:dyDescent="0.25">
      <c r="E19234" s="7" ph="1"/>
    </row>
    <row r="19235" spans="5:5" ht="20.399999999999999" x14ac:dyDescent="0.25">
      <c r="E19235" s="7" ph="1"/>
    </row>
    <row r="19236" spans="5:5" ht="20.399999999999999" x14ac:dyDescent="0.25">
      <c r="E19236" s="7" ph="1"/>
    </row>
    <row r="19237" spans="5:5" ht="20.399999999999999" x14ac:dyDescent="0.25">
      <c r="E19237" s="7" ph="1"/>
    </row>
    <row r="19238" spans="5:5" ht="20.399999999999999" x14ac:dyDescent="0.25">
      <c r="E19238" s="7" ph="1"/>
    </row>
    <row r="19239" spans="5:5" ht="20.399999999999999" x14ac:dyDescent="0.25">
      <c r="E19239" s="7" ph="1"/>
    </row>
    <row r="19240" spans="5:5" ht="20.399999999999999" x14ac:dyDescent="0.25">
      <c r="E19240" s="7" ph="1"/>
    </row>
    <row r="19241" spans="5:5" ht="20.399999999999999" x14ac:dyDescent="0.25">
      <c r="E19241" s="7" ph="1"/>
    </row>
    <row r="19242" spans="5:5" ht="20.399999999999999" x14ac:dyDescent="0.25">
      <c r="E19242" s="7" ph="1"/>
    </row>
    <row r="19243" spans="5:5" ht="20.399999999999999" x14ac:dyDescent="0.25">
      <c r="E19243" s="7" ph="1"/>
    </row>
    <row r="19244" spans="5:5" ht="20.399999999999999" x14ac:dyDescent="0.25">
      <c r="E19244" s="7" ph="1"/>
    </row>
    <row r="19245" spans="5:5" ht="20.399999999999999" x14ac:dyDescent="0.25">
      <c r="E19245" s="7" ph="1"/>
    </row>
    <row r="19246" spans="5:5" ht="20.399999999999999" x14ac:dyDescent="0.25">
      <c r="E19246" s="7" ph="1"/>
    </row>
    <row r="19247" spans="5:5" ht="20.399999999999999" x14ac:dyDescent="0.25">
      <c r="E19247" s="7" ph="1"/>
    </row>
    <row r="19248" spans="5:5" ht="20.399999999999999" x14ac:dyDescent="0.25">
      <c r="E19248" s="7" ph="1"/>
    </row>
    <row r="19249" spans="5:5" ht="20.399999999999999" x14ac:dyDescent="0.25">
      <c r="E19249" s="7" ph="1"/>
    </row>
    <row r="19250" spans="5:5" ht="20.399999999999999" x14ac:dyDescent="0.25">
      <c r="E19250" s="7" ph="1"/>
    </row>
    <row r="19251" spans="5:5" ht="20.399999999999999" x14ac:dyDescent="0.25">
      <c r="E19251" s="7" ph="1"/>
    </row>
    <row r="19252" spans="5:5" ht="20.399999999999999" x14ac:dyDescent="0.25">
      <c r="E19252" s="7" ph="1"/>
    </row>
    <row r="19253" spans="5:5" ht="20.399999999999999" x14ac:dyDescent="0.25">
      <c r="E19253" s="7" ph="1"/>
    </row>
    <row r="19254" spans="5:5" ht="20.399999999999999" x14ac:dyDescent="0.25">
      <c r="E19254" s="7" ph="1"/>
    </row>
    <row r="19255" spans="5:5" ht="20.399999999999999" x14ac:dyDescent="0.25">
      <c r="E19255" s="7" ph="1"/>
    </row>
    <row r="19256" spans="5:5" ht="20.399999999999999" x14ac:dyDescent="0.25">
      <c r="E19256" s="7" ph="1"/>
    </row>
    <row r="19257" spans="5:5" ht="20.399999999999999" x14ac:dyDescent="0.25">
      <c r="E19257" s="7" ph="1"/>
    </row>
    <row r="19258" spans="5:5" ht="20.399999999999999" x14ac:dyDescent="0.25">
      <c r="E19258" s="7" ph="1"/>
    </row>
    <row r="19259" spans="5:5" ht="20.399999999999999" x14ac:dyDescent="0.25">
      <c r="E19259" s="7" ph="1"/>
    </row>
    <row r="19260" spans="5:5" ht="20.399999999999999" x14ac:dyDescent="0.25">
      <c r="E19260" s="7" ph="1"/>
    </row>
    <row r="19261" spans="5:5" ht="20.399999999999999" x14ac:dyDescent="0.25">
      <c r="E19261" s="7" ph="1"/>
    </row>
    <row r="19262" spans="5:5" ht="20.399999999999999" x14ac:dyDescent="0.25">
      <c r="E19262" s="7" ph="1"/>
    </row>
    <row r="19263" spans="5:5" ht="20.399999999999999" x14ac:dyDescent="0.25">
      <c r="E19263" s="7" ph="1"/>
    </row>
    <row r="19264" spans="5:5" ht="20.399999999999999" x14ac:dyDescent="0.25">
      <c r="E19264" s="7" ph="1"/>
    </row>
    <row r="19265" spans="5:5" ht="20.399999999999999" x14ac:dyDescent="0.25">
      <c r="E19265" s="7" ph="1"/>
    </row>
    <row r="19266" spans="5:5" ht="20.399999999999999" x14ac:dyDescent="0.25">
      <c r="E19266" s="7" ph="1"/>
    </row>
    <row r="19267" spans="5:5" ht="20.399999999999999" x14ac:dyDescent="0.25">
      <c r="E19267" s="7" ph="1"/>
    </row>
    <row r="19268" spans="5:5" ht="20.399999999999999" x14ac:dyDescent="0.25">
      <c r="E19268" s="7" ph="1"/>
    </row>
    <row r="19269" spans="5:5" ht="20.399999999999999" x14ac:dyDescent="0.25">
      <c r="E19269" s="7" ph="1"/>
    </row>
    <row r="19270" spans="5:5" ht="20.399999999999999" x14ac:dyDescent="0.25">
      <c r="E19270" s="7" ph="1"/>
    </row>
    <row r="19271" spans="5:5" ht="20.399999999999999" x14ac:dyDescent="0.25">
      <c r="E19271" s="7" ph="1"/>
    </row>
    <row r="19272" spans="5:5" ht="20.399999999999999" x14ac:dyDescent="0.25">
      <c r="E19272" s="7" ph="1"/>
    </row>
    <row r="19273" spans="5:5" ht="20.399999999999999" x14ac:dyDescent="0.25">
      <c r="E19273" s="7" ph="1"/>
    </row>
    <row r="19274" spans="5:5" ht="20.399999999999999" x14ac:dyDescent="0.25">
      <c r="E19274" s="7" ph="1"/>
    </row>
    <row r="19275" spans="5:5" ht="20.399999999999999" x14ac:dyDescent="0.25">
      <c r="E19275" s="7" ph="1"/>
    </row>
    <row r="19276" spans="5:5" ht="20.399999999999999" x14ac:dyDescent="0.25">
      <c r="E19276" s="7" ph="1"/>
    </row>
    <row r="19277" spans="5:5" ht="20.399999999999999" x14ac:dyDescent="0.25">
      <c r="E19277" s="7" ph="1"/>
    </row>
    <row r="19278" spans="5:5" ht="20.399999999999999" x14ac:dyDescent="0.25">
      <c r="E19278" s="7" ph="1"/>
    </row>
    <row r="19279" spans="5:5" ht="20.399999999999999" x14ac:dyDescent="0.25">
      <c r="E19279" s="7" ph="1"/>
    </row>
    <row r="19280" spans="5:5" ht="20.399999999999999" x14ac:dyDescent="0.25">
      <c r="E19280" s="7" ph="1"/>
    </row>
    <row r="19281" spans="5:5" ht="20.399999999999999" x14ac:dyDescent="0.25">
      <c r="E19281" s="7" ph="1"/>
    </row>
    <row r="19282" spans="5:5" ht="20.399999999999999" x14ac:dyDescent="0.25">
      <c r="E19282" s="7" ph="1"/>
    </row>
    <row r="19283" spans="5:5" ht="20.399999999999999" x14ac:dyDescent="0.25">
      <c r="E19283" s="7" ph="1"/>
    </row>
    <row r="19284" spans="5:5" ht="20.399999999999999" x14ac:dyDescent="0.25">
      <c r="E19284" s="7" ph="1"/>
    </row>
    <row r="19285" spans="5:5" ht="20.399999999999999" x14ac:dyDescent="0.25">
      <c r="E19285" s="7" ph="1"/>
    </row>
    <row r="19286" spans="5:5" ht="20.399999999999999" x14ac:dyDescent="0.25">
      <c r="E19286" s="7" ph="1"/>
    </row>
    <row r="19287" spans="5:5" ht="20.399999999999999" x14ac:dyDescent="0.25">
      <c r="E19287" s="7" ph="1"/>
    </row>
    <row r="19288" spans="5:5" ht="20.399999999999999" x14ac:dyDescent="0.25">
      <c r="E19288" s="7" ph="1"/>
    </row>
    <row r="19289" spans="5:5" ht="20.399999999999999" x14ac:dyDescent="0.25">
      <c r="E19289" s="7" ph="1"/>
    </row>
    <row r="19290" spans="5:5" ht="20.399999999999999" x14ac:dyDescent="0.25">
      <c r="E19290" s="7" ph="1"/>
    </row>
    <row r="19291" spans="5:5" ht="20.399999999999999" x14ac:dyDescent="0.25">
      <c r="E19291" s="7" ph="1"/>
    </row>
    <row r="19292" spans="5:5" ht="20.399999999999999" x14ac:dyDescent="0.25">
      <c r="E19292" s="7" ph="1"/>
    </row>
    <row r="19293" spans="5:5" ht="20.399999999999999" x14ac:dyDescent="0.25">
      <c r="E19293" s="7" ph="1"/>
    </row>
    <row r="19294" spans="5:5" ht="20.399999999999999" x14ac:dyDescent="0.25">
      <c r="E19294" s="7" ph="1"/>
    </row>
    <row r="19295" spans="5:5" ht="20.399999999999999" x14ac:dyDescent="0.25">
      <c r="E19295" s="7" ph="1"/>
    </row>
    <row r="19296" spans="5:5" ht="20.399999999999999" x14ac:dyDescent="0.25">
      <c r="E19296" s="7" ph="1"/>
    </row>
    <row r="19297" spans="5:5" ht="20.399999999999999" x14ac:dyDescent="0.25">
      <c r="E19297" s="7" ph="1"/>
    </row>
    <row r="19298" spans="5:5" ht="20.399999999999999" x14ac:dyDescent="0.25">
      <c r="E19298" s="7" ph="1"/>
    </row>
    <row r="19299" spans="5:5" ht="20.399999999999999" x14ac:dyDescent="0.25">
      <c r="E19299" s="7" ph="1"/>
    </row>
    <row r="19300" spans="5:5" ht="20.399999999999999" x14ac:dyDescent="0.25">
      <c r="E19300" s="7" ph="1"/>
    </row>
    <row r="19301" spans="5:5" ht="20.399999999999999" x14ac:dyDescent="0.25">
      <c r="E19301" s="7" ph="1"/>
    </row>
    <row r="19302" spans="5:5" ht="20.399999999999999" x14ac:dyDescent="0.25">
      <c r="E19302" s="7" ph="1"/>
    </row>
    <row r="19303" spans="5:5" ht="20.399999999999999" x14ac:dyDescent="0.25">
      <c r="E19303" s="7" ph="1"/>
    </row>
    <row r="19304" spans="5:5" ht="20.399999999999999" x14ac:dyDescent="0.25">
      <c r="E19304" s="7" ph="1"/>
    </row>
    <row r="19305" spans="5:5" ht="20.399999999999999" x14ac:dyDescent="0.25">
      <c r="E19305" s="7" ph="1"/>
    </row>
    <row r="19306" spans="5:5" ht="20.399999999999999" x14ac:dyDescent="0.25">
      <c r="E19306" s="7" ph="1"/>
    </row>
    <row r="19307" spans="5:5" ht="20.399999999999999" x14ac:dyDescent="0.25">
      <c r="E19307" s="7" ph="1"/>
    </row>
    <row r="19308" spans="5:5" ht="20.399999999999999" x14ac:dyDescent="0.25">
      <c r="E19308" s="7" ph="1"/>
    </row>
    <row r="19309" spans="5:5" ht="20.399999999999999" x14ac:dyDescent="0.25">
      <c r="E19309" s="7" ph="1"/>
    </row>
    <row r="19310" spans="5:5" ht="20.399999999999999" x14ac:dyDescent="0.25">
      <c r="E19310" s="7" ph="1"/>
    </row>
    <row r="19311" spans="5:5" ht="20.399999999999999" x14ac:dyDescent="0.25">
      <c r="E19311" s="7" ph="1"/>
    </row>
    <row r="19312" spans="5:5" ht="20.399999999999999" x14ac:dyDescent="0.25">
      <c r="E19312" s="7" ph="1"/>
    </row>
    <row r="19313" spans="5:5" ht="20.399999999999999" x14ac:dyDescent="0.25">
      <c r="E19313" s="7" ph="1"/>
    </row>
    <row r="19314" spans="5:5" ht="20.399999999999999" x14ac:dyDescent="0.25">
      <c r="E19314" s="7" ph="1"/>
    </row>
    <row r="19315" spans="5:5" ht="20.399999999999999" x14ac:dyDescent="0.25">
      <c r="E19315" s="7" ph="1"/>
    </row>
    <row r="19316" spans="5:5" ht="20.399999999999999" x14ac:dyDescent="0.25">
      <c r="E19316" s="7" ph="1"/>
    </row>
    <row r="19317" spans="5:5" ht="20.399999999999999" x14ac:dyDescent="0.25">
      <c r="E19317" s="7" ph="1"/>
    </row>
    <row r="19318" spans="5:5" ht="20.399999999999999" x14ac:dyDescent="0.25">
      <c r="E19318" s="7" ph="1"/>
    </row>
    <row r="19319" spans="5:5" ht="20.399999999999999" x14ac:dyDescent="0.25">
      <c r="E19319" s="7" ph="1"/>
    </row>
    <row r="19320" spans="5:5" ht="20.399999999999999" x14ac:dyDescent="0.25">
      <c r="E19320" s="7" ph="1"/>
    </row>
    <row r="19321" spans="5:5" ht="20.399999999999999" x14ac:dyDescent="0.25">
      <c r="E19321" s="7" ph="1"/>
    </row>
    <row r="19322" spans="5:5" ht="20.399999999999999" x14ac:dyDescent="0.25">
      <c r="E19322" s="7" ph="1"/>
    </row>
    <row r="19323" spans="5:5" ht="20.399999999999999" x14ac:dyDescent="0.25">
      <c r="E19323" s="7" ph="1"/>
    </row>
    <row r="19324" spans="5:5" ht="20.399999999999999" x14ac:dyDescent="0.25">
      <c r="E19324" s="7" ph="1"/>
    </row>
    <row r="19325" spans="5:5" ht="20.399999999999999" x14ac:dyDescent="0.25">
      <c r="E19325" s="7" ph="1"/>
    </row>
    <row r="19326" spans="5:5" ht="20.399999999999999" x14ac:dyDescent="0.25">
      <c r="E19326" s="7" ph="1"/>
    </row>
    <row r="19327" spans="5:5" ht="20.399999999999999" x14ac:dyDescent="0.25">
      <c r="E19327" s="7" ph="1"/>
    </row>
    <row r="19328" spans="5:5" ht="20.399999999999999" x14ac:dyDescent="0.25">
      <c r="E19328" s="7" ph="1"/>
    </row>
    <row r="19329" spans="5:5" ht="20.399999999999999" x14ac:dyDescent="0.25">
      <c r="E19329" s="7" ph="1"/>
    </row>
    <row r="19330" spans="5:5" ht="20.399999999999999" x14ac:dyDescent="0.25">
      <c r="E19330" s="7" ph="1"/>
    </row>
    <row r="19331" spans="5:5" ht="20.399999999999999" x14ac:dyDescent="0.25">
      <c r="E19331" s="7" ph="1"/>
    </row>
    <row r="19332" spans="5:5" ht="20.399999999999999" x14ac:dyDescent="0.25">
      <c r="E19332" s="7" ph="1"/>
    </row>
    <row r="19333" spans="5:5" ht="20.399999999999999" x14ac:dyDescent="0.25">
      <c r="E19333" s="7" ph="1"/>
    </row>
    <row r="19334" spans="5:5" ht="20.399999999999999" x14ac:dyDescent="0.25">
      <c r="E19334" s="7" ph="1"/>
    </row>
    <row r="19335" spans="5:5" ht="20.399999999999999" x14ac:dyDescent="0.25">
      <c r="E19335" s="7" ph="1"/>
    </row>
    <row r="19336" spans="5:5" ht="20.399999999999999" x14ac:dyDescent="0.25">
      <c r="E19336" s="7" ph="1"/>
    </row>
    <row r="19337" spans="5:5" ht="20.399999999999999" x14ac:dyDescent="0.25">
      <c r="E19337" s="7" ph="1"/>
    </row>
    <row r="19338" spans="5:5" ht="20.399999999999999" x14ac:dyDescent="0.25">
      <c r="E19338" s="7" ph="1"/>
    </row>
    <row r="19339" spans="5:5" ht="20.399999999999999" x14ac:dyDescent="0.25">
      <c r="E19339" s="7" ph="1"/>
    </row>
    <row r="19340" spans="5:5" ht="20.399999999999999" x14ac:dyDescent="0.25">
      <c r="E19340" s="7" ph="1"/>
    </row>
    <row r="19341" spans="5:5" ht="20.399999999999999" x14ac:dyDescent="0.25">
      <c r="E19341" s="7" ph="1"/>
    </row>
    <row r="19342" spans="5:5" ht="20.399999999999999" x14ac:dyDescent="0.25">
      <c r="E19342" s="7" ph="1"/>
    </row>
    <row r="19343" spans="5:5" ht="20.399999999999999" x14ac:dyDescent="0.25">
      <c r="E19343" s="7" ph="1"/>
    </row>
    <row r="19344" spans="5:5" ht="20.399999999999999" x14ac:dyDescent="0.25">
      <c r="E19344" s="7" ph="1"/>
    </row>
    <row r="19345" spans="5:5" ht="20.399999999999999" x14ac:dyDescent="0.25">
      <c r="E19345" s="7" ph="1"/>
    </row>
    <row r="19346" spans="5:5" ht="20.399999999999999" x14ac:dyDescent="0.25">
      <c r="E19346" s="7" ph="1"/>
    </row>
    <row r="19347" spans="5:5" ht="20.399999999999999" x14ac:dyDescent="0.25">
      <c r="E19347" s="7" ph="1"/>
    </row>
    <row r="19348" spans="5:5" ht="20.399999999999999" x14ac:dyDescent="0.25">
      <c r="E19348" s="7" ph="1"/>
    </row>
    <row r="19349" spans="5:5" ht="20.399999999999999" x14ac:dyDescent="0.25">
      <c r="E19349" s="7" ph="1"/>
    </row>
    <row r="19350" spans="5:5" ht="20.399999999999999" x14ac:dyDescent="0.25">
      <c r="E19350" s="7" ph="1"/>
    </row>
    <row r="19351" spans="5:5" ht="20.399999999999999" x14ac:dyDescent="0.25">
      <c r="E19351" s="7" ph="1"/>
    </row>
    <row r="19352" spans="5:5" ht="20.399999999999999" x14ac:dyDescent="0.25">
      <c r="E19352" s="7" ph="1"/>
    </row>
    <row r="19353" spans="5:5" ht="20.399999999999999" x14ac:dyDescent="0.25">
      <c r="E19353" s="7" ph="1"/>
    </row>
    <row r="19354" spans="5:5" ht="20.399999999999999" x14ac:dyDescent="0.25">
      <c r="E19354" s="7" ph="1"/>
    </row>
    <row r="19355" spans="5:5" ht="20.399999999999999" x14ac:dyDescent="0.25">
      <c r="E19355" s="7" ph="1"/>
    </row>
    <row r="19356" spans="5:5" ht="20.399999999999999" x14ac:dyDescent="0.25">
      <c r="E19356" s="7" ph="1"/>
    </row>
    <row r="19357" spans="5:5" ht="20.399999999999999" x14ac:dyDescent="0.25">
      <c r="E19357" s="7" ph="1"/>
    </row>
    <row r="19358" spans="5:5" ht="20.399999999999999" x14ac:dyDescent="0.25">
      <c r="E19358" s="7" ph="1"/>
    </row>
    <row r="19359" spans="5:5" ht="20.399999999999999" x14ac:dyDescent="0.25">
      <c r="E19359" s="7" ph="1"/>
    </row>
    <row r="19360" spans="5:5" ht="20.399999999999999" x14ac:dyDescent="0.25">
      <c r="E19360" s="7" ph="1"/>
    </row>
    <row r="19361" spans="5:5" ht="20.399999999999999" x14ac:dyDescent="0.25">
      <c r="E19361" s="7" ph="1"/>
    </row>
    <row r="19362" spans="5:5" ht="20.399999999999999" x14ac:dyDescent="0.25">
      <c r="E19362" s="7" ph="1"/>
    </row>
    <row r="19363" spans="5:5" ht="20.399999999999999" x14ac:dyDescent="0.25">
      <c r="E19363" s="7" ph="1"/>
    </row>
    <row r="19364" spans="5:5" ht="20.399999999999999" x14ac:dyDescent="0.25">
      <c r="E19364" s="7" ph="1"/>
    </row>
    <row r="19365" spans="5:5" ht="20.399999999999999" x14ac:dyDescent="0.25">
      <c r="E19365" s="7" ph="1"/>
    </row>
    <row r="19366" spans="5:5" ht="20.399999999999999" x14ac:dyDescent="0.25">
      <c r="E19366" s="7" ph="1"/>
    </row>
    <row r="19367" spans="5:5" ht="20.399999999999999" x14ac:dyDescent="0.25">
      <c r="E19367" s="7" ph="1"/>
    </row>
    <row r="19368" spans="5:5" ht="20.399999999999999" x14ac:dyDescent="0.25">
      <c r="E19368" s="7" ph="1"/>
    </row>
    <row r="19369" spans="5:5" ht="20.399999999999999" x14ac:dyDescent="0.25">
      <c r="E19369" s="7" ph="1"/>
    </row>
    <row r="19370" spans="5:5" ht="20.399999999999999" x14ac:dyDescent="0.25">
      <c r="E19370" s="7" ph="1"/>
    </row>
    <row r="19371" spans="5:5" ht="20.399999999999999" x14ac:dyDescent="0.25">
      <c r="E19371" s="7" ph="1"/>
    </row>
    <row r="19372" spans="5:5" ht="20.399999999999999" x14ac:dyDescent="0.25">
      <c r="E19372" s="7" ph="1"/>
    </row>
    <row r="19373" spans="5:5" ht="20.399999999999999" x14ac:dyDescent="0.25">
      <c r="E19373" s="7" ph="1"/>
    </row>
    <row r="19374" spans="5:5" ht="20.399999999999999" x14ac:dyDescent="0.25">
      <c r="E19374" s="7" ph="1"/>
    </row>
    <row r="19375" spans="5:5" ht="20.399999999999999" x14ac:dyDescent="0.25">
      <c r="E19375" s="7" ph="1"/>
    </row>
    <row r="19376" spans="5:5" ht="20.399999999999999" x14ac:dyDescent="0.25">
      <c r="E19376" s="7" ph="1"/>
    </row>
    <row r="19377" spans="5:5" ht="20.399999999999999" x14ac:dyDescent="0.25">
      <c r="E19377" s="7" ph="1"/>
    </row>
    <row r="19378" spans="5:5" ht="20.399999999999999" x14ac:dyDescent="0.25">
      <c r="E19378" s="7" ph="1"/>
    </row>
    <row r="19379" spans="5:5" ht="20.399999999999999" x14ac:dyDescent="0.25">
      <c r="E19379" s="7" ph="1"/>
    </row>
    <row r="19380" spans="5:5" ht="20.399999999999999" x14ac:dyDescent="0.25">
      <c r="E19380" s="7" ph="1"/>
    </row>
    <row r="19381" spans="5:5" ht="20.399999999999999" x14ac:dyDescent="0.25">
      <c r="E19381" s="7" ph="1"/>
    </row>
    <row r="19382" spans="5:5" ht="20.399999999999999" x14ac:dyDescent="0.25">
      <c r="E19382" s="7" ph="1"/>
    </row>
    <row r="19383" spans="5:5" ht="20.399999999999999" x14ac:dyDescent="0.25">
      <c r="E19383" s="7" ph="1"/>
    </row>
    <row r="19384" spans="5:5" ht="20.399999999999999" x14ac:dyDescent="0.25">
      <c r="E19384" s="7" ph="1"/>
    </row>
    <row r="19385" spans="5:5" ht="20.399999999999999" x14ac:dyDescent="0.25">
      <c r="E19385" s="7" ph="1"/>
    </row>
    <row r="19386" spans="5:5" ht="20.399999999999999" x14ac:dyDescent="0.25">
      <c r="E19386" s="7" ph="1"/>
    </row>
    <row r="19387" spans="5:5" ht="20.399999999999999" x14ac:dyDescent="0.25">
      <c r="E19387" s="7" ph="1"/>
    </row>
    <row r="19388" spans="5:5" ht="20.399999999999999" x14ac:dyDescent="0.25">
      <c r="E19388" s="7" ph="1"/>
    </row>
    <row r="19389" spans="5:5" ht="20.399999999999999" x14ac:dyDescent="0.25">
      <c r="E19389" s="7" ph="1"/>
    </row>
    <row r="19390" spans="5:5" ht="20.399999999999999" x14ac:dyDescent="0.25">
      <c r="E19390" s="7" ph="1"/>
    </row>
    <row r="19391" spans="5:5" ht="20.399999999999999" x14ac:dyDescent="0.25">
      <c r="E19391" s="7" ph="1"/>
    </row>
    <row r="19392" spans="5:5" ht="20.399999999999999" x14ac:dyDescent="0.25">
      <c r="E19392" s="7" ph="1"/>
    </row>
    <row r="19393" spans="5:5" ht="20.399999999999999" x14ac:dyDescent="0.25">
      <c r="E19393" s="7" ph="1"/>
    </row>
    <row r="19394" spans="5:5" ht="20.399999999999999" x14ac:dyDescent="0.25">
      <c r="E19394" s="7" ph="1"/>
    </row>
    <row r="19395" spans="5:5" ht="20.399999999999999" x14ac:dyDescent="0.25">
      <c r="E19395" s="7" ph="1"/>
    </row>
    <row r="19396" spans="5:5" ht="20.399999999999999" x14ac:dyDescent="0.25">
      <c r="E19396" s="7" ph="1"/>
    </row>
    <row r="19397" spans="5:5" ht="20.399999999999999" x14ac:dyDescent="0.25">
      <c r="E19397" s="7" ph="1"/>
    </row>
    <row r="19398" spans="5:5" ht="20.399999999999999" x14ac:dyDescent="0.25">
      <c r="E19398" s="7" ph="1"/>
    </row>
    <row r="19399" spans="5:5" ht="20.399999999999999" x14ac:dyDescent="0.25">
      <c r="E19399" s="7" ph="1"/>
    </row>
    <row r="19400" spans="5:5" ht="20.399999999999999" x14ac:dyDescent="0.25">
      <c r="E19400" s="7" ph="1"/>
    </row>
    <row r="19401" spans="5:5" ht="20.399999999999999" x14ac:dyDescent="0.25">
      <c r="E19401" s="7" ph="1"/>
    </row>
    <row r="19402" spans="5:5" ht="20.399999999999999" x14ac:dyDescent="0.25">
      <c r="E19402" s="7" ph="1"/>
    </row>
    <row r="19403" spans="5:5" ht="20.399999999999999" x14ac:dyDescent="0.25">
      <c r="E19403" s="7" ph="1"/>
    </row>
    <row r="19404" spans="5:5" ht="20.399999999999999" x14ac:dyDescent="0.25">
      <c r="E19404" s="7" ph="1"/>
    </row>
    <row r="19405" spans="5:5" ht="20.399999999999999" x14ac:dyDescent="0.25">
      <c r="E19405" s="7" ph="1"/>
    </row>
    <row r="19406" spans="5:5" ht="20.399999999999999" x14ac:dyDescent="0.25">
      <c r="E19406" s="7" ph="1"/>
    </row>
    <row r="19407" spans="5:5" ht="20.399999999999999" x14ac:dyDescent="0.25">
      <c r="E19407" s="7" ph="1"/>
    </row>
    <row r="19408" spans="5:5" ht="20.399999999999999" x14ac:dyDescent="0.25">
      <c r="E19408" s="7" ph="1"/>
    </row>
    <row r="19409" spans="5:5" ht="20.399999999999999" x14ac:dyDescent="0.25">
      <c r="E19409" s="7" ph="1"/>
    </row>
    <row r="19410" spans="5:5" ht="20.399999999999999" x14ac:dyDescent="0.25">
      <c r="E19410" s="7" ph="1"/>
    </row>
    <row r="19411" spans="5:5" ht="20.399999999999999" x14ac:dyDescent="0.25">
      <c r="E19411" s="7" ph="1"/>
    </row>
    <row r="19412" spans="5:5" ht="20.399999999999999" x14ac:dyDescent="0.25">
      <c r="E19412" s="7" ph="1"/>
    </row>
    <row r="19413" spans="5:5" ht="20.399999999999999" x14ac:dyDescent="0.25">
      <c r="E19413" s="7" ph="1"/>
    </row>
    <row r="19414" spans="5:5" ht="20.399999999999999" x14ac:dyDescent="0.25">
      <c r="E19414" s="7" ph="1"/>
    </row>
    <row r="19415" spans="5:5" ht="20.399999999999999" x14ac:dyDescent="0.25">
      <c r="E19415" s="7" ph="1"/>
    </row>
    <row r="19416" spans="5:5" ht="20.399999999999999" x14ac:dyDescent="0.25">
      <c r="E19416" s="7" ph="1"/>
    </row>
    <row r="19417" spans="5:5" ht="20.399999999999999" x14ac:dyDescent="0.25">
      <c r="E19417" s="7" ph="1"/>
    </row>
    <row r="19418" spans="5:5" ht="20.399999999999999" x14ac:dyDescent="0.25">
      <c r="E19418" s="7" ph="1"/>
    </row>
    <row r="19419" spans="5:5" ht="20.399999999999999" x14ac:dyDescent="0.25">
      <c r="E19419" s="7" ph="1"/>
    </row>
    <row r="19420" spans="5:5" ht="20.399999999999999" x14ac:dyDescent="0.25">
      <c r="E19420" s="7" ph="1"/>
    </row>
    <row r="19421" spans="5:5" ht="20.399999999999999" x14ac:dyDescent="0.25">
      <c r="E19421" s="7" ph="1"/>
    </row>
    <row r="19422" spans="5:5" ht="20.399999999999999" x14ac:dyDescent="0.25">
      <c r="E19422" s="7" ph="1"/>
    </row>
    <row r="19423" spans="5:5" ht="20.399999999999999" x14ac:dyDescent="0.25">
      <c r="E19423" s="7" ph="1"/>
    </row>
    <row r="19424" spans="5:5" ht="20.399999999999999" x14ac:dyDescent="0.25">
      <c r="E19424" s="7" ph="1"/>
    </row>
    <row r="19425" spans="5:5" ht="20.399999999999999" x14ac:dyDescent="0.25">
      <c r="E19425" s="7" ph="1"/>
    </row>
    <row r="19426" spans="5:5" ht="20.399999999999999" x14ac:dyDescent="0.25">
      <c r="E19426" s="7" ph="1"/>
    </row>
    <row r="19427" spans="5:5" ht="20.399999999999999" x14ac:dyDescent="0.25">
      <c r="E19427" s="7" ph="1"/>
    </row>
    <row r="19428" spans="5:5" ht="20.399999999999999" x14ac:dyDescent="0.25">
      <c r="E19428" s="7" ph="1"/>
    </row>
    <row r="19429" spans="5:5" ht="20.399999999999999" x14ac:dyDescent="0.25">
      <c r="E19429" s="7" ph="1"/>
    </row>
    <row r="19430" spans="5:5" ht="20.399999999999999" x14ac:dyDescent="0.25">
      <c r="E19430" s="7" ph="1"/>
    </row>
    <row r="19431" spans="5:5" ht="20.399999999999999" x14ac:dyDescent="0.25">
      <c r="E19431" s="7" ph="1"/>
    </row>
    <row r="19432" spans="5:5" ht="20.399999999999999" x14ac:dyDescent="0.25">
      <c r="E19432" s="7" ph="1"/>
    </row>
    <row r="19433" spans="5:5" ht="20.399999999999999" x14ac:dyDescent="0.25">
      <c r="E19433" s="7" ph="1"/>
    </row>
    <row r="19434" spans="5:5" ht="20.399999999999999" x14ac:dyDescent="0.25">
      <c r="E19434" s="7" ph="1"/>
    </row>
    <row r="19435" spans="5:5" ht="20.399999999999999" x14ac:dyDescent="0.25">
      <c r="E19435" s="7" ph="1"/>
    </row>
    <row r="19436" spans="5:5" ht="20.399999999999999" x14ac:dyDescent="0.25">
      <c r="E19436" s="7" ph="1"/>
    </row>
    <row r="19437" spans="5:5" ht="20.399999999999999" x14ac:dyDescent="0.25">
      <c r="E19437" s="7" ph="1"/>
    </row>
    <row r="19438" spans="5:5" ht="20.399999999999999" x14ac:dyDescent="0.25">
      <c r="E19438" s="7" ph="1"/>
    </row>
    <row r="19439" spans="5:5" ht="20.399999999999999" x14ac:dyDescent="0.25">
      <c r="E19439" s="7" ph="1"/>
    </row>
    <row r="19440" spans="5:5" ht="20.399999999999999" x14ac:dyDescent="0.25">
      <c r="E19440" s="7" ph="1"/>
    </row>
    <row r="19441" spans="5:5" ht="20.399999999999999" x14ac:dyDescent="0.25">
      <c r="E19441" s="7" ph="1"/>
    </row>
    <row r="19442" spans="5:5" ht="20.399999999999999" x14ac:dyDescent="0.25">
      <c r="E19442" s="7" ph="1"/>
    </row>
    <row r="19443" spans="5:5" ht="20.399999999999999" x14ac:dyDescent="0.25">
      <c r="E19443" s="7" ph="1"/>
    </row>
    <row r="19444" spans="5:5" ht="20.399999999999999" x14ac:dyDescent="0.25">
      <c r="E19444" s="7" ph="1"/>
    </row>
    <row r="19445" spans="5:5" ht="20.399999999999999" x14ac:dyDescent="0.25">
      <c r="E19445" s="7" ph="1"/>
    </row>
    <row r="19446" spans="5:5" ht="20.399999999999999" x14ac:dyDescent="0.25">
      <c r="E19446" s="7" ph="1"/>
    </row>
    <row r="19447" spans="5:5" ht="20.399999999999999" x14ac:dyDescent="0.25">
      <c r="E19447" s="7" ph="1"/>
    </row>
    <row r="19448" spans="5:5" ht="20.399999999999999" x14ac:dyDescent="0.25">
      <c r="E19448" s="7" ph="1"/>
    </row>
    <row r="19449" spans="5:5" ht="20.399999999999999" x14ac:dyDescent="0.25">
      <c r="E19449" s="7" ph="1"/>
    </row>
    <row r="19450" spans="5:5" ht="20.399999999999999" x14ac:dyDescent="0.25">
      <c r="E19450" s="7" ph="1"/>
    </row>
    <row r="19451" spans="5:5" ht="20.399999999999999" x14ac:dyDescent="0.25">
      <c r="E19451" s="7" ph="1"/>
    </row>
    <row r="19452" spans="5:5" ht="20.399999999999999" x14ac:dyDescent="0.25">
      <c r="E19452" s="7" ph="1"/>
    </row>
    <row r="19453" spans="5:5" ht="20.399999999999999" x14ac:dyDescent="0.25">
      <c r="E19453" s="7" ph="1"/>
    </row>
    <row r="19454" spans="5:5" ht="20.399999999999999" x14ac:dyDescent="0.25">
      <c r="E19454" s="7" ph="1"/>
    </row>
    <row r="19455" spans="5:5" ht="20.399999999999999" x14ac:dyDescent="0.25">
      <c r="E19455" s="7" ph="1"/>
    </row>
    <row r="19456" spans="5:5" ht="20.399999999999999" x14ac:dyDescent="0.25">
      <c r="E19456" s="7" ph="1"/>
    </row>
    <row r="19457" spans="5:5" ht="20.399999999999999" x14ac:dyDescent="0.25">
      <c r="E19457" s="7" ph="1"/>
    </row>
    <row r="19458" spans="5:5" ht="20.399999999999999" x14ac:dyDescent="0.25">
      <c r="E19458" s="7" ph="1"/>
    </row>
    <row r="19459" spans="5:5" ht="20.399999999999999" x14ac:dyDescent="0.25">
      <c r="E19459" s="7" ph="1"/>
    </row>
    <row r="19460" spans="5:5" ht="20.399999999999999" x14ac:dyDescent="0.25">
      <c r="E19460" s="7" ph="1"/>
    </row>
    <row r="19461" spans="5:5" ht="20.399999999999999" x14ac:dyDescent="0.25">
      <c r="E19461" s="7" ph="1"/>
    </row>
    <row r="19462" spans="5:5" ht="20.399999999999999" x14ac:dyDescent="0.25">
      <c r="E19462" s="7" ph="1"/>
    </row>
    <row r="19463" spans="5:5" ht="20.399999999999999" x14ac:dyDescent="0.25">
      <c r="E19463" s="7" ph="1"/>
    </row>
    <row r="19464" spans="5:5" ht="20.399999999999999" x14ac:dyDescent="0.25">
      <c r="E19464" s="7" ph="1"/>
    </row>
    <row r="19465" spans="5:5" ht="20.399999999999999" x14ac:dyDescent="0.25">
      <c r="E19465" s="7" ph="1"/>
    </row>
    <row r="19466" spans="5:5" ht="20.399999999999999" x14ac:dyDescent="0.25">
      <c r="E19466" s="7" ph="1"/>
    </row>
    <row r="19467" spans="5:5" ht="20.399999999999999" x14ac:dyDescent="0.25">
      <c r="E19467" s="7" ph="1"/>
    </row>
    <row r="19468" spans="5:5" ht="20.399999999999999" x14ac:dyDescent="0.25">
      <c r="E19468" s="7" ph="1"/>
    </row>
    <row r="19469" spans="5:5" ht="20.399999999999999" x14ac:dyDescent="0.25">
      <c r="E19469" s="7" ph="1"/>
    </row>
    <row r="19470" spans="5:5" ht="20.399999999999999" x14ac:dyDescent="0.25">
      <c r="E19470" s="7" ph="1"/>
    </row>
    <row r="19471" spans="5:5" ht="20.399999999999999" x14ac:dyDescent="0.25">
      <c r="E19471" s="7" ph="1"/>
    </row>
    <row r="19472" spans="5:5" ht="20.399999999999999" x14ac:dyDescent="0.25">
      <c r="E19472" s="7" ph="1"/>
    </row>
    <row r="19473" spans="5:5" ht="20.399999999999999" x14ac:dyDescent="0.25">
      <c r="E19473" s="7" ph="1"/>
    </row>
    <row r="19474" spans="5:5" ht="20.399999999999999" x14ac:dyDescent="0.25">
      <c r="E19474" s="7" ph="1"/>
    </row>
    <row r="19475" spans="5:5" ht="20.399999999999999" x14ac:dyDescent="0.25">
      <c r="E19475" s="7" ph="1"/>
    </row>
    <row r="19476" spans="5:5" ht="20.399999999999999" x14ac:dyDescent="0.25">
      <c r="E19476" s="7" ph="1"/>
    </row>
    <row r="19477" spans="5:5" ht="20.399999999999999" x14ac:dyDescent="0.25">
      <c r="E19477" s="7" ph="1"/>
    </row>
    <row r="19478" spans="5:5" ht="20.399999999999999" x14ac:dyDescent="0.25">
      <c r="E19478" s="7" ph="1"/>
    </row>
    <row r="19479" spans="5:5" ht="20.399999999999999" x14ac:dyDescent="0.25">
      <c r="E19479" s="7" ph="1"/>
    </row>
    <row r="19480" spans="5:5" ht="20.399999999999999" x14ac:dyDescent="0.25">
      <c r="E19480" s="7" ph="1"/>
    </row>
    <row r="19481" spans="5:5" ht="20.399999999999999" x14ac:dyDescent="0.25">
      <c r="E19481" s="7" ph="1"/>
    </row>
    <row r="19482" spans="5:5" ht="20.399999999999999" x14ac:dyDescent="0.25">
      <c r="E19482" s="7" ph="1"/>
    </row>
    <row r="19483" spans="5:5" ht="20.399999999999999" x14ac:dyDescent="0.25">
      <c r="E19483" s="7" ph="1"/>
    </row>
    <row r="19484" spans="5:5" ht="20.399999999999999" x14ac:dyDescent="0.25">
      <c r="E19484" s="7" ph="1"/>
    </row>
    <row r="19485" spans="5:5" ht="20.399999999999999" x14ac:dyDescent="0.25">
      <c r="E19485" s="7" ph="1"/>
    </row>
    <row r="19486" spans="5:5" ht="20.399999999999999" x14ac:dyDescent="0.25">
      <c r="E19486" s="7" ph="1"/>
    </row>
    <row r="19487" spans="5:5" ht="20.399999999999999" x14ac:dyDescent="0.25">
      <c r="E19487" s="7" ph="1"/>
    </row>
    <row r="19488" spans="5:5" ht="20.399999999999999" x14ac:dyDescent="0.25">
      <c r="E19488" s="7" ph="1"/>
    </row>
    <row r="19489" spans="5:5" ht="20.399999999999999" x14ac:dyDescent="0.25">
      <c r="E19489" s="7" ph="1"/>
    </row>
    <row r="19490" spans="5:5" ht="20.399999999999999" x14ac:dyDescent="0.25">
      <c r="E19490" s="7" ph="1"/>
    </row>
    <row r="19491" spans="5:5" ht="20.399999999999999" x14ac:dyDescent="0.25">
      <c r="E19491" s="7" ph="1"/>
    </row>
    <row r="19492" spans="5:5" ht="20.399999999999999" x14ac:dyDescent="0.25">
      <c r="E19492" s="7" ph="1"/>
    </row>
    <row r="19493" spans="5:5" ht="20.399999999999999" x14ac:dyDescent="0.25">
      <c r="E19493" s="7" ph="1"/>
    </row>
    <row r="19494" spans="5:5" ht="20.399999999999999" x14ac:dyDescent="0.25">
      <c r="E19494" s="7" ph="1"/>
    </row>
    <row r="19495" spans="5:5" ht="20.399999999999999" x14ac:dyDescent="0.25">
      <c r="E19495" s="7" ph="1"/>
    </row>
    <row r="19496" spans="5:5" ht="20.399999999999999" x14ac:dyDescent="0.25">
      <c r="E19496" s="7" ph="1"/>
    </row>
    <row r="19497" spans="5:5" ht="20.399999999999999" x14ac:dyDescent="0.25">
      <c r="E19497" s="7" ph="1"/>
    </row>
    <row r="19498" spans="5:5" ht="20.399999999999999" x14ac:dyDescent="0.25">
      <c r="E19498" s="7" ph="1"/>
    </row>
    <row r="19499" spans="5:5" ht="20.399999999999999" x14ac:dyDescent="0.25">
      <c r="E19499" s="7" ph="1"/>
    </row>
    <row r="19500" spans="5:5" ht="20.399999999999999" x14ac:dyDescent="0.25">
      <c r="E19500" s="7" ph="1"/>
    </row>
    <row r="19501" spans="5:5" ht="20.399999999999999" x14ac:dyDescent="0.25">
      <c r="E19501" s="7" ph="1"/>
    </row>
    <row r="19502" spans="5:5" ht="20.399999999999999" x14ac:dyDescent="0.25">
      <c r="E19502" s="7" ph="1"/>
    </row>
    <row r="19503" spans="5:5" ht="20.399999999999999" x14ac:dyDescent="0.25">
      <c r="E19503" s="7" ph="1"/>
    </row>
    <row r="19504" spans="5:5" ht="20.399999999999999" x14ac:dyDescent="0.25">
      <c r="E19504" s="7" ph="1"/>
    </row>
    <row r="19505" spans="5:5" ht="20.399999999999999" x14ac:dyDescent="0.25">
      <c r="E19505" s="7" ph="1"/>
    </row>
    <row r="19506" spans="5:5" ht="20.399999999999999" x14ac:dyDescent="0.25">
      <c r="E19506" s="7" ph="1"/>
    </row>
    <row r="19507" spans="5:5" ht="20.399999999999999" x14ac:dyDescent="0.25">
      <c r="E19507" s="7" ph="1"/>
    </row>
    <row r="19508" spans="5:5" ht="20.399999999999999" x14ac:dyDescent="0.25">
      <c r="E19508" s="7" ph="1"/>
    </row>
    <row r="19509" spans="5:5" ht="20.399999999999999" x14ac:dyDescent="0.25">
      <c r="E19509" s="7" ph="1"/>
    </row>
    <row r="19510" spans="5:5" ht="20.399999999999999" x14ac:dyDescent="0.25">
      <c r="E19510" s="7" ph="1"/>
    </row>
    <row r="19511" spans="5:5" ht="20.399999999999999" x14ac:dyDescent="0.25">
      <c r="E19511" s="7" ph="1"/>
    </row>
    <row r="19512" spans="5:5" ht="20.399999999999999" x14ac:dyDescent="0.25">
      <c r="E19512" s="7" ph="1"/>
    </row>
    <row r="19513" spans="5:5" ht="20.399999999999999" x14ac:dyDescent="0.25">
      <c r="E19513" s="7" ph="1"/>
    </row>
    <row r="19514" spans="5:5" ht="20.399999999999999" x14ac:dyDescent="0.25">
      <c r="E19514" s="7" ph="1"/>
    </row>
    <row r="19515" spans="5:5" ht="20.399999999999999" x14ac:dyDescent="0.25">
      <c r="E19515" s="7" ph="1"/>
    </row>
    <row r="19516" spans="5:5" ht="20.399999999999999" x14ac:dyDescent="0.25">
      <c r="E19516" s="7" ph="1"/>
    </row>
    <row r="19517" spans="5:5" ht="20.399999999999999" x14ac:dyDescent="0.25">
      <c r="E19517" s="7" ph="1"/>
    </row>
    <row r="19518" spans="5:5" ht="20.399999999999999" x14ac:dyDescent="0.25">
      <c r="E19518" s="7" ph="1"/>
    </row>
    <row r="19519" spans="5:5" ht="20.399999999999999" x14ac:dyDescent="0.25">
      <c r="E19519" s="7" ph="1"/>
    </row>
    <row r="19520" spans="5:5" ht="20.399999999999999" x14ac:dyDescent="0.25">
      <c r="E19520" s="7" ph="1"/>
    </row>
    <row r="19521" spans="5:5" ht="20.399999999999999" x14ac:dyDescent="0.25">
      <c r="E19521" s="7" ph="1"/>
    </row>
    <row r="19522" spans="5:5" ht="20.399999999999999" x14ac:dyDescent="0.25">
      <c r="E19522" s="7" ph="1"/>
    </row>
    <row r="19523" spans="5:5" ht="20.399999999999999" x14ac:dyDescent="0.25">
      <c r="E19523" s="7" ph="1"/>
    </row>
    <row r="19524" spans="5:5" ht="20.399999999999999" x14ac:dyDescent="0.25">
      <c r="E19524" s="7" ph="1"/>
    </row>
    <row r="19525" spans="5:5" ht="20.399999999999999" x14ac:dyDescent="0.25">
      <c r="E19525" s="7" ph="1"/>
    </row>
    <row r="19526" spans="5:5" ht="20.399999999999999" x14ac:dyDescent="0.25">
      <c r="E19526" s="7" ph="1"/>
    </row>
    <row r="19527" spans="5:5" ht="20.399999999999999" x14ac:dyDescent="0.25">
      <c r="E19527" s="7" ph="1"/>
    </row>
    <row r="19528" spans="5:5" ht="20.399999999999999" x14ac:dyDescent="0.25">
      <c r="E19528" s="7" ph="1"/>
    </row>
    <row r="19529" spans="5:5" ht="20.399999999999999" x14ac:dyDescent="0.25">
      <c r="E19529" s="7" ph="1"/>
    </row>
    <row r="19530" spans="5:5" ht="20.399999999999999" x14ac:dyDescent="0.25">
      <c r="E19530" s="7" ph="1"/>
    </row>
    <row r="19531" spans="5:5" ht="20.399999999999999" x14ac:dyDescent="0.25">
      <c r="E19531" s="7" ph="1"/>
    </row>
    <row r="19532" spans="5:5" ht="20.399999999999999" x14ac:dyDescent="0.25">
      <c r="E19532" s="7" ph="1"/>
    </row>
    <row r="19533" spans="5:5" ht="20.399999999999999" x14ac:dyDescent="0.25">
      <c r="E19533" s="7" ph="1"/>
    </row>
    <row r="19534" spans="5:5" ht="20.399999999999999" x14ac:dyDescent="0.25">
      <c r="E19534" s="7" ph="1"/>
    </row>
    <row r="19535" spans="5:5" ht="20.399999999999999" x14ac:dyDescent="0.25">
      <c r="E19535" s="7" ph="1"/>
    </row>
    <row r="19536" spans="5:5" ht="20.399999999999999" x14ac:dyDescent="0.25">
      <c r="E19536" s="7" ph="1"/>
    </row>
    <row r="19537" spans="5:5" ht="20.399999999999999" x14ac:dyDescent="0.25">
      <c r="E19537" s="7" ph="1"/>
    </row>
    <row r="19538" spans="5:5" ht="20.399999999999999" x14ac:dyDescent="0.25">
      <c r="E19538" s="7" ph="1"/>
    </row>
    <row r="19539" spans="5:5" ht="20.399999999999999" x14ac:dyDescent="0.25">
      <c r="E19539" s="7" ph="1"/>
    </row>
    <row r="19540" spans="5:5" ht="20.399999999999999" x14ac:dyDescent="0.25">
      <c r="E19540" s="7" ph="1"/>
    </row>
    <row r="19541" spans="5:5" ht="20.399999999999999" x14ac:dyDescent="0.25">
      <c r="E19541" s="7" ph="1"/>
    </row>
    <row r="19542" spans="5:5" ht="20.399999999999999" x14ac:dyDescent="0.25">
      <c r="E19542" s="7" ph="1"/>
    </row>
    <row r="19543" spans="5:5" ht="20.399999999999999" x14ac:dyDescent="0.25">
      <c r="E19543" s="7" ph="1"/>
    </row>
    <row r="19544" spans="5:5" ht="20.399999999999999" x14ac:dyDescent="0.25">
      <c r="E19544" s="7" ph="1"/>
    </row>
    <row r="19545" spans="5:5" ht="20.399999999999999" x14ac:dyDescent="0.25">
      <c r="E19545" s="7" ph="1"/>
    </row>
    <row r="19546" spans="5:5" ht="20.399999999999999" x14ac:dyDescent="0.25">
      <c r="E19546" s="7" ph="1"/>
    </row>
    <row r="19547" spans="5:5" ht="20.399999999999999" x14ac:dyDescent="0.25">
      <c r="E19547" s="7" ph="1"/>
    </row>
    <row r="19548" spans="5:5" ht="20.399999999999999" x14ac:dyDescent="0.25">
      <c r="E19548" s="7" ph="1"/>
    </row>
    <row r="19549" spans="5:5" ht="20.399999999999999" x14ac:dyDescent="0.25">
      <c r="E19549" s="7" ph="1"/>
    </row>
    <row r="19550" spans="5:5" ht="20.399999999999999" x14ac:dyDescent="0.25">
      <c r="E19550" s="7" ph="1"/>
    </row>
    <row r="19551" spans="5:5" ht="20.399999999999999" x14ac:dyDescent="0.25">
      <c r="E19551" s="7" ph="1"/>
    </row>
    <row r="19552" spans="5:5" ht="20.399999999999999" x14ac:dyDescent="0.25">
      <c r="E19552" s="7" ph="1"/>
    </row>
    <row r="19553" spans="5:5" ht="20.399999999999999" x14ac:dyDescent="0.25">
      <c r="E19553" s="7" ph="1"/>
    </row>
    <row r="19554" spans="5:5" ht="20.399999999999999" x14ac:dyDescent="0.25">
      <c r="E19554" s="7" ph="1"/>
    </row>
    <row r="19555" spans="5:5" ht="20.399999999999999" x14ac:dyDescent="0.25">
      <c r="E19555" s="7" ph="1"/>
    </row>
    <row r="19556" spans="5:5" ht="20.399999999999999" x14ac:dyDescent="0.25">
      <c r="E19556" s="7" ph="1"/>
    </row>
    <row r="19557" spans="5:5" ht="20.399999999999999" x14ac:dyDescent="0.25">
      <c r="E19557" s="7" ph="1"/>
    </row>
    <row r="19558" spans="5:5" ht="20.399999999999999" x14ac:dyDescent="0.25">
      <c r="E19558" s="7" ph="1"/>
    </row>
    <row r="19559" spans="5:5" ht="20.399999999999999" x14ac:dyDescent="0.25">
      <c r="E19559" s="7" ph="1"/>
    </row>
    <row r="19560" spans="5:5" ht="20.399999999999999" x14ac:dyDescent="0.25">
      <c r="E19560" s="7" ph="1"/>
    </row>
    <row r="19561" spans="5:5" ht="20.399999999999999" x14ac:dyDescent="0.25">
      <c r="E19561" s="7" ph="1"/>
    </row>
    <row r="19562" spans="5:5" ht="20.399999999999999" x14ac:dyDescent="0.25">
      <c r="E19562" s="7" ph="1"/>
    </row>
    <row r="19563" spans="5:5" ht="20.399999999999999" x14ac:dyDescent="0.25">
      <c r="E19563" s="7" ph="1"/>
    </row>
    <row r="19564" spans="5:5" ht="20.399999999999999" x14ac:dyDescent="0.25">
      <c r="E19564" s="7" ph="1"/>
    </row>
    <row r="19565" spans="5:5" ht="20.399999999999999" x14ac:dyDescent="0.25">
      <c r="E19565" s="7" ph="1"/>
    </row>
    <row r="19566" spans="5:5" ht="20.399999999999999" x14ac:dyDescent="0.25">
      <c r="E19566" s="7" ph="1"/>
    </row>
    <row r="19567" spans="5:5" ht="20.399999999999999" x14ac:dyDescent="0.25">
      <c r="E19567" s="7" ph="1"/>
    </row>
    <row r="19568" spans="5:5" ht="20.399999999999999" x14ac:dyDescent="0.25">
      <c r="E19568" s="7" ph="1"/>
    </row>
    <row r="19569" spans="5:5" ht="20.399999999999999" x14ac:dyDescent="0.25">
      <c r="E19569" s="7" ph="1"/>
    </row>
    <row r="19570" spans="5:5" ht="20.399999999999999" x14ac:dyDescent="0.25">
      <c r="E19570" s="7" ph="1"/>
    </row>
    <row r="19571" spans="5:5" ht="20.399999999999999" x14ac:dyDescent="0.25">
      <c r="E19571" s="7" ph="1"/>
    </row>
    <row r="19572" spans="5:5" ht="20.399999999999999" x14ac:dyDescent="0.25">
      <c r="E19572" s="7" ph="1"/>
    </row>
    <row r="19573" spans="5:5" ht="20.399999999999999" x14ac:dyDescent="0.25">
      <c r="E19573" s="7" ph="1"/>
    </row>
    <row r="19574" spans="5:5" ht="20.399999999999999" x14ac:dyDescent="0.25">
      <c r="E19574" s="7" ph="1"/>
    </row>
    <row r="19575" spans="5:5" ht="20.399999999999999" x14ac:dyDescent="0.25">
      <c r="E19575" s="7" ph="1"/>
    </row>
    <row r="19576" spans="5:5" ht="20.399999999999999" x14ac:dyDescent="0.25">
      <c r="E19576" s="7" ph="1"/>
    </row>
    <row r="19577" spans="5:5" ht="20.399999999999999" x14ac:dyDescent="0.25">
      <c r="E19577" s="7" ph="1"/>
    </row>
    <row r="19578" spans="5:5" ht="20.399999999999999" x14ac:dyDescent="0.25">
      <c r="E19578" s="7" ph="1"/>
    </row>
    <row r="19579" spans="5:5" ht="20.399999999999999" x14ac:dyDescent="0.25">
      <c r="E19579" s="7" ph="1"/>
    </row>
    <row r="19580" spans="5:5" ht="20.399999999999999" x14ac:dyDescent="0.25">
      <c r="E19580" s="7" ph="1"/>
    </row>
    <row r="19581" spans="5:5" ht="20.399999999999999" x14ac:dyDescent="0.25">
      <c r="E19581" s="7" ph="1"/>
    </row>
    <row r="19582" spans="5:5" ht="20.399999999999999" x14ac:dyDescent="0.25">
      <c r="E19582" s="7" ph="1"/>
    </row>
    <row r="19583" spans="5:5" ht="20.399999999999999" x14ac:dyDescent="0.25">
      <c r="E19583" s="7" ph="1"/>
    </row>
    <row r="19584" spans="5:5" ht="20.399999999999999" x14ac:dyDescent="0.25">
      <c r="E19584" s="7" ph="1"/>
    </row>
    <row r="19585" spans="5:5" ht="20.399999999999999" x14ac:dyDescent="0.25">
      <c r="E19585" s="7" ph="1"/>
    </row>
    <row r="19586" spans="5:5" ht="20.399999999999999" x14ac:dyDescent="0.25">
      <c r="E19586" s="7" ph="1"/>
    </row>
    <row r="19587" spans="5:5" ht="20.399999999999999" x14ac:dyDescent="0.25">
      <c r="E19587" s="7" ph="1"/>
    </row>
    <row r="19588" spans="5:5" ht="20.399999999999999" x14ac:dyDescent="0.25">
      <c r="E19588" s="7" ph="1"/>
    </row>
    <row r="19589" spans="5:5" ht="20.399999999999999" x14ac:dyDescent="0.25">
      <c r="E19589" s="7" ph="1"/>
    </row>
    <row r="19590" spans="5:5" ht="20.399999999999999" x14ac:dyDescent="0.25">
      <c r="E19590" s="7" ph="1"/>
    </row>
    <row r="19591" spans="5:5" ht="20.399999999999999" x14ac:dyDescent="0.25">
      <c r="E19591" s="7" ph="1"/>
    </row>
    <row r="19592" spans="5:5" ht="20.399999999999999" x14ac:dyDescent="0.25">
      <c r="E19592" s="7" ph="1"/>
    </row>
    <row r="19593" spans="5:5" ht="20.399999999999999" x14ac:dyDescent="0.25">
      <c r="E19593" s="7" ph="1"/>
    </row>
    <row r="19594" spans="5:5" ht="20.399999999999999" x14ac:dyDescent="0.25">
      <c r="E19594" s="7" ph="1"/>
    </row>
    <row r="19595" spans="5:5" ht="20.399999999999999" x14ac:dyDescent="0.25">
      <c r="E19595" s="7" ph="1"/>
    </row>
    <row r="19596" spans="5:5" ht="20.399999999999999" x14ac:dyDescent="0.25">
      <c r="E19596" s="7" ph="1"/>
    </row>
    <row r="19597" spans="5:5" ht="20.399999999999999" x14ac:dyDescent="0.25">
      <c r="E19597" s="7" ph="1"/>
    </row>
    <row r="19598" spans="5:5" ht="20.399999999999999" x14ac:dyDescent="0.25">
      <c r="E19598" s="7" ph="1"/>
    </row>
    <row r="19599" spans="5:5" ht="20.399999999999999" x14ac:dyDescent="0.25">
      <c r="E19599" s="7" ph="1"/>
    </row>
    <row r="19600" spans="5:5" ht="20.399999999999999" x14ac:dyDescent="0.25">
      <c r="E19600" s="7" ph="1"/>
    </row>
    <row r="19601" spans="5:5" ht="20.399999999999999" x14ac:dyDescent="0.25">
      <c r="E19601" s="7" ph="1"/>
    </row>
    <row r="19602" spans="5:5" ht="20.399999999999999" x14ac:dyDescent="0.25">
      <c r="E19602" s="7" ph="1"/>
    </row>
    <row r="19603" spans="5:5" ht="20.399999999999999" x14ac:dyDescent="0.25">
      <c r="E19603" s="7" ph="1"/>
    </row>
    <row r="19604" spans="5:5" ht="20.399999999999999" x14ac:dyDescent="0.25">
      <c r="E19604" s="7" ph="1"/>
    </row>
    <row r="19605" spans="5:5" ht="20.399999999999999" x14ac:dyDescent="0.25">
      <c r="E19605" s="7" ph="1"/>
    </row>
    <row r="19606" spans="5:5" ht="20.399999999999999" x14ac:dyDescent="0.25">
      <c r="E19606" s="7" ph="1"/>
    </row>
    <row r="19607" spans="5:5" ht="20.399999999999999" x14ac:dyDescent="0.25">
      <c r="E19607" s="7" ph="1"/>
    </row>
    <row r="19608" spans="5:5" ht="20.399999999999999" x14ac:dyDescent="0.25">
      <c r="E19608" s="7" ph="1"/>
    </row>
    <row r="19609" spans="5:5" ht="20.399999999999999" x14ac:dyDescent="0.25">
      <c r="E19609" s="7" ph="1"/>
    </row>
    <row r="19610" spans="5:5" ht="20.399999999999999" x14ac:dyDescent="0.25">
      <c r="E19610" s="7" ph="1"/>
    </row>
    <row r="19611" spans="5:5" ht="20.399999999999999" x14ac:dyDescent="0.25">
      <c r="E19611" s="7" ph="1"/>
    </row>
    <row r="19612" spans="5:5" ht="20.399999999999999" x14ac:dyDescent="0.25">
      <c r="E19612" s="7" ph="1"/>
    </row>
    <row r="19613" spans="5:5" ht="20.399999999999999" x14ac:dyDescent="0.25">
      <c r="E19613" s="7" ph="1"/>
    </row>
    <row r="19614" spans="5:5" ht="20.399999999999999" x14ac:dyDescent="0.25">
      <c r="E19614" s="7" ph="1"/>
    </row>
    <row r="19615" spans="5:5" ht="20.399999999999999" x14ac:dyDescent="0.25">
      <c r="E19615" s="7" ph="1"/>
    </row>
    <row r="19616" spans="5:5" ht="20.399999999999999" x14ac:dyDescent="0.25">
      <c r="E19616" s="7" ph="1"/>
    </row>
    <row r="19617" spans="5:5" ht="20.399999999999999" x14ac:dyDescent="0.25">
      <c r="E19617" s="7" ph="1"/>
    </row>
    <row r="19618" spans="5:5" ht="20.399999999999999" x14ac:dyDescent="0.25">
      <c r="E19618" s="7" ph="1"/>
    </row>
    <row r="19619" spans="5:5" ht="20.399999999999999" x14ac:dyDescent="0.25">
      <c r="E19619" s="7" ph="1"/>
    </row>
    <row r="19620" spans="5:5" ht="20.399999999999999" x14ac:dyDescent="0.25">
      <c r="E19620" s="7" ph="1"/>
    </row>
    <row r="19621" spans="5:5" ht="20.399999999999999" x14ac:dyDescent="0.25">
      <c r="E19621" s="7" ph="1"/>
    </row>
    <row r="19622" spans="5:5" ht="20.399999999999999" x14ac:dyDescent="0.25">
      <c r="E19622" s="7" ph="1"/>
    </row>
    <row r="19623" spans="5:5" ht="20.399999999999999" x14ac:dyDescent="0.25">
      <c r="E19623" s="7" ph="1"/>
    </row>
    <row r="19624" spans="5:5" ht="20.399999999999999" x14ac:dyDescent="0.25">
      <c r="E19624" s="7" ph="1"/>
    </row>
    <row r="19625" spans="5:5" ht="20.399999999999999" x14ac:dyDescent="0.25">
      <c r="E19625" s="7" ph="1"/>
    </row>
    <row r="19626" spans="5:5" ht="20.399999999999999" x14ac:dyDescent="0.25">
      <c r="E19626" s="7" ph="1"/>
    </row>
    <row r="19627" spans="5:5" ht="20.399999999999999" x14ac:dyDescent="0.25">
      <c r="E19627" s="7" ph="1"/>
    </row>
    <row r="19628" spans="5:5" ht="20.399999999999999" x14ac:dyDescent="0.25">
      <c r="E19628" s="7" ph="1"/>
    </row>
    <row r="19629" spans="5:5" ht="20.399999999999999" x14ac:dyDescent="0.25">
      <c r="E19629" s="7" ph="1"/>
    </row>
    <row r="19630" spans="5:5" ht="20.399999999999999" x14ac:dyDescent="0.25">
      <c r="E19630" s="7" ph="1"/>
    </row>
    <row r="19631" spans="5:5" ht="20.399999999999999" x14ac:dyDescent="0.25">
      <c r="E19631" s="7" ph="1"/>
    </row>
    <row r="19632" spans="5:5" ht="20.399999999999999" x14ac:dyDescent="0.25">
      <c r="E19632" s="7" ph="1"/>
    </row>
    <row r="19633" spans="5:5" ht="20.399999999999999" x14ac:dyDescent="0.25">
      <c r="E19633" s="7" ph="1"/>
    </row>
    <row r="19634" spans="5:5" ht="20.399999999999999" x14ac:dyDescent="0.25">
      <c r="E19634" s="7" ph="1"/>
    </row>
    <row r="19635" spans="5:5" ht="20.399999999999999" x14ac:dyDescent="0.25">
      <c r="E19635" s="7" ph="1"/>
    </row>
    <row r="19636" spans="5:5" ht="20.399999999999999" x14ac:dyDescent="0.25">
      <c r="E19636" s="7" ph="1"/>
    </row>
    <row r="19637" spans="5:5" ht="20.399999999999999" x14ac:dyDescent="0.25">
      <c r="E19637" s="7" ph="1"/>
    </row>
    <row r="19638" spans="5:5" ht="20.399999999999999" x14ac:dyDescent="0.25">
      <c r="E19638" s="7" ph="1"/>
    </row>
    <row r="19639" spans="5:5" ht="20.399999999999999" x14ac:dyDescent="0.25">
      <c r="E19639" s="7" ph="1"/>
    </row>
    <row r="19640" spans="5:5" ht="20.399999999999999" x14ac:dyDescent="0.25">
      <c r="E19640" s="7" ph="1"/>
    </row>
    <row r="19641" spans="5:5" ht="20.399999999999999" x14ac:dyDescent="0.25">
      <c r="E19641" s="7" ph="1"/>
    </row>
    <row r="19642" spans="5:5" ht="20.399999999999999" x14ac:dyDescent="0.25">
      <c r="E19642" s="7" ph="1"/>
    </row>
    <row r="19643" spans="5:5" ht="20.399999999999999" x14ac:dyDescent="0.25">
      <c r="E19643" s="7" ph="1"/>
    </row>
    <row r="19644" spans="5:5" ht="20.399999999999999" x14ac:dyDescent="0.25">
      <c r="E19644" s="7" ph="1"/>
    </row>
    <row r="19645" spans="5:5" ht="20.399999999999999" x14ac:dyDescent="0.25">
      <c r="E19645" s="7" ph="1"/>
    </row>
    <row r="19646" spans="5:5" ht="20.399999999999999" x14ac:dyDescent="0.25">
      <c r="E19646" s="7" ph="1"/>
    </row>
    <row r="19647" spans="5:5" ht="20.399999999999999" x14ac:dyDescent="0.25">
      <c r="E19647" s="7" ph="1"/>
    </row>
    <row r="19648" spans="5:5" ht="20.399999999999999" x14ac:dyDescent="0.25">
      <c r="E19648" s="7" ph="1"/>
    </row>
    <row r="19649" spans="5:5" ht="20.399999999999999" x14ac:dyDescent="0.25">
      <c r="E19649" s="7" ph="1"/>
    </row>
    <row r="19650" spans="5:5" ht="20.399999999999999" x14ac:dyDescent="0.25">
      <c r="E19650" s="7" ph="1"/>
    </row>
    <row r="19651" spans="5:5" ht="20.399999999999999" x14ac:dyDescent="0.25">
      <c r="E19651" s="7" ph="1"/>
    </row>
    <row r="19652" spans="5:5" ht="20.399999999999999" x14ac:dyDescent="0.25">
      <c r="E19652" s="7" ph="1"/>
    </row>
    <row r="19653" spans="5:5" ht="20.399999999999999" x14ac:dyDescent="0.25">
      <c r="E19653" s="7" ph="1"/>
    </row>
    <row r="19654" spans="5:5" ht="20.399999999999999" x14ac:dyDescent="0.25">
      <c r="E19654" s="7" ph="1"/>
    </row>
    <row r="19655" spans="5:5" ht="20.399999999999999" x14ac:dyDescent="0.25">
      <c r="E19655" s="7" ph="1"/>
    </row>
    <row r="19656" spans="5:5" ht="20.399999999999999" x14ac:dyDescent="0.25">
      <c r="E19656" s="7" ph="1"/>
    </row>
    <row r="19657" spans="5:5" ht="20.399999999999999" x14ac:dyDescent="0.25">
      <c r="E19657" s="7" ph="1"/>
    </row>
    <row r="19658" spans="5:5" ht="20.399999999999999" x14ac:dyDescent="0.25">
      <c r="E19658" s="7" ph="1"/>
    </row>
    <row r="19659" spans="5:5" ht="20.399999999999999" x14ac:dyDescent="0.25">
      <c r="E19659" s="7" ph="1"/>
    </row>
    <row r="19660" spans="5:5" ht="20.399999999999999" x14ac:dyDescent="0.25">
      <c r="E19660" s="7" ph="1"/>
    </row>
    <row r="19661" spans="5:5" ht="20.399999999999999" x14ac:dyDescent="0.25">
      <c r="E19661" s="7" ph="1"/>
    </row>
    <row r="19662" spans="5:5" ht="20.399999999999999" x14ac:dyDescent="0.25">
      <c r="E19662" s="7" ph="1"/>
    </row>
    <row r="19663" spans="5:5" ht="20.399999999999999" x14ac:dyDescent="0.25">
      <c r="E19663" s="7" ph="1"/>
    </row>
    <row r="19664" spans="5:5" ht="20.399999999999999" x14ac:dyDescent="0.25">
      <c r="E19664" s="7" ph="1"/>
    </row>
  </sheetData>
  <autoFilter ref="A4:M229" xr:uid="{3AEAC07B-2D9A-4212-9CBB-41F7495B1CF2}">
    <sortState xmlns:xlrd2="http://schemas.microsoft.com/office/spreadsheetml/2017/richdata2" ref="A5:M204">
      <sortCondition ref="F5:F204" customList="P-1,P-1/P-2,P-2,P-2/P-3,P-3,P-3/P-4,P-4,P-4/P-5,P-5,P-6,D-1,D-1/D-2,D-2,ASG,USG,IS 0,IS 1,IS 2,IS 3,IS 4,IS 5,IS 6,IS 7,IS 8,IS 9,IS10,PL7,PL6,PL5,PL4,PL3,PL2,PL1,EL4,EL5,GE,GF,GG,GH,GI,A1,A2,A3,A4,A5,A6,A7,S2,S3"/>
      <sortCondition ref="C5:C204"/>
      <sortCondition ref="B5:B204"/>
    </sortState>
  </autoFilter>
  <sortState xmlns:xlrd2="http://schemas.microsoft.com/office/spreadsheetml/2017/richdata2" ref="A5:M229">
    <sortCondition ref="H5:H229" customList="P-1,P-1/P-2,P-2,P-2/P-3,P-3,P-3/P-4,P-4,P-4/P-5,P-5,P-6,D-1,D-1/D-2,D-2,ASG,USG,IS 0,IS 1,IS 2,IS 3,IS 4,IS 5,IS 6,IS 7,IS 8,IS 9,IS10,PL7,PL6,PL5,PL4,PL3,PL2,PL1,EL4,EL5,GE,GF,GG,GH,GI,A1,A2,A3,A4,A5,A6,A7,S2,S3"/>
    <sortCondition ref="C5:C229"/>
    <sortCondition ref="B5:B229"/>
  </sortState>
  <mergeCells count="2">
    <mergeCell ref="A2:B2"/>
    <mergeCell ref="A3:M3"/>
  </mergeCells>
  <phoneticPr fontId="1"/>
  <conditionalFormatting sqref="A5:A229">
    <cfRule type="expression" dxfId="125" priority="425">
      <formula>OR(MOD(ROW(),2)=0)</formula>
    </cfRule>
    <cfRule type="expression" dxfId="124" priority="426">
      <formula>MOD(ROW(),2)=0</formula>
    </cfRule>
  </conditionalFormatting>
  <conditionalFormatting sqref="A5:C7 G5:G204 I5:I204 B8:C204 A8:A229">
    <cfRule type="expression" dxfId="123" priority="431">
      <formula>OR(MOD(ROW(),2)=0)</formula>
    </cfRule>
    <cfRule type="expression" dxfId="122" priority="432">
      <formula>" =MOD(ROW(),2)=0"</formula>
    </cfRule>
    <cfRule type="expression" dxfId="121" priority="433">
      <formula>MOD(ROW(),2)=0</formula>
    </cfRule>
    <cfRule type="expression" dxfId="120" priority="434">
      <formula>MOD(ROW(),2)=0</formula>
    </cfRule>
    <cfRule type="expression" dxfId="119" priority="435">
      <formula>" =MOD(ROW(),2)=0"</formula>
    </cfRule>
  </conditionalFormatting>
  <conditionalFormatting sqref="A230:M1048576 N5:XFD1048576 A4:M7 M223:M229 B8:M220">
    <cfRule type="expression" priority="5808">
      <formula>MOD(ROE(),2)=0</formula>
    </cfRule>
    <cfRule type="expression" dxfId="118" priority="5809">
      <formula>MOD(ROW(),2)=0</formula>
    </cfRule>
  </conditionalFormatting>
  <conditionalFormatting sqref="A5:M7 A8:A229">
    <cfRule type="expression" dxfId="117" priority="430">
      <formula>MOD(ROW(),2)=0</formula>
    </cfRule>
  </conditionalFormatting>
  <conditionalFormatting sqref="A8:A229">
    <cfRule type="expression" priority="439">
      <formula>MOD(ROE(),2)=0</formula>
    </cfRule>
    <cfRule type="expression" dxfId="116" priority="440">
      <formula>MOD(ROW(),2)=0</formula>
    </cfRule>
  </conditionalFormatting>
  <conditionalFormatting sqref="B212:C216 G212:G216 I212:I216">
    <cfRule type="expression" dxfId="115" priority="420">
      <formula>OR(MOD(ROW(),2)=0)</formula>
    </cfRule>
    <cfRule type="expression" dxfId="114" priority="421">
      <formula>" =MOD(ROW(),2)=0"</formula>
    </cfRule>
    <cfRule type="expression" dxfId="113" priority="422">
      <formula>MOD(ROW(),2)=0</formula>
    </cfRule>
    <cfRule type="expression" dxfId="112" priority="423">
      <formula>MOD(ROW(),2)=0</formula>
    </cfRule>
    <cfRule type="expression" dxfId="111" priority="424">
      <formula>" =MOD(ROW(),2)=0"</formula>
    </cfRule>
  </conditionalFormatting>
  <conditionalFormatting sqref="B223:C229 G223:G229 I223:I229">
    <cfRule type="expression" dxfId="110" priority="4">
      <formula>OR(MOD(ROW(),2)=0)</formula>
    </cfRule>
    <cfRule type="expression" dxfId="109" priority="5">
      <formula>" =MOD(ROW(),2)=0"</formula>
    </cfRule>
    <cfRule type="expression" dxfId="108" priority="6">
      <formula>MOD(ROW(),2)=0</formula>
    </cfRule>
    <cfRule type="expression" dxfId="107" priority="7">
      <formula>MOD(ROW(),2)=0</formula>
    </cfRule>
    <cfRule type="expression" dxfId="106" priority="8">
      <formula>" =MOD(ROW(),2)=0"</formula>
    </cfRule>
  </conditionalFormatting>
  <conditionalFormatting sqref="B210:D211 M211 F217:H222">
    <cfRule type="expression" dxfId="105" priority="892">
      <formula>OR(MOD(ROW(),2)=0)</formula>
    </cfRule>
    <cfRule type="expression" dxfId="104" priority="893">
      <formula>OR(MOD(ROW(),2)=0)</formula>
    </cfRule>
    <cfRule type="expression" dxfId="103" priority="894">
      <formula>" =MOD(ROW(),2)=0"</formula>
    </cfRule>
    <cfRule type="expression" dxfId="102" priority="895">
      <formula>MOD(ROW(),2)=0</formula>
    </cfRule>
    <cfRule type="expression" dxfId="101" priority="896">
      <formula>MOD(ROW(),2)=0</formula>
    </cfRule>
    <cfRule type="expression" dxfId="100" priority="897">
      <formula>" =MOD(ROW(),2)=0"</formula>
    </cfRule>
  </conditionalFormatting>
  <conditionalFormatting sqref="B217:E220">
    <cfRule type="expression" dxfId="99" priority="286">
      <formula>OR(MOD(ROW(),2)=0)</formula>
    </cfRule>
    <cfRule type="expression" dxfId="98" priority="287">
      <formula>OR(MOD(ROW(),2)=0)</formula>
    </cfRule>
    <cfRule type="expression" dxfId="97" priority="288">
      <formula>" =MOD(ROW(),2)=0"</formula>
    </cfRule>
    <cfRule type="expression" dxfId="96" priority="289">
      <formula>MOD(ROW(),2)=0</formula>
    </cfRule>
    <cfRule type="expression" dxfId="95" priority="290">
      <formula>MOD(ROW(),2)=0</formula>
    </cfRule>
    <cfRule type="expression" dxfId="94" priority="291">
      <formula>" =MOD(ROW(),2)=0"</formula>
    </cfRule>
    <cfRule type="expression" dxfId="93" priority="294">
      <formula>MOD(ROW(),2)=0</formula>
    </cfRule>
    <cfRule type="expression" dxfId="92" priority="295">
      <formula>MOD(ROW(),2)=0</formula>
    </cfRule>
  </conditionalFormatting>
  <conditionalFormatting sqref="B205:H209">
    <cfRule type="expression" dxfId="91" priority="1140">
      <formula>OR(MOD(ROW(),2)=0)</formula>
    </cfRule>
    <cfRule type="expression" dxfId="90" priority="1141">
      <formula>OR(MOD(ROW(),2)=0)</formula>
    </cfRule>
    <cfRule type="expression" dxfId="89" priority="1142">
      <formula>" =MOD(ROW(),2)=0"</formula>
    </cfRule>
    <cfRule type="expression" dxfId="88" priority="1143">
      <formula>MOD(ROW(),2)=0</formula>
    </cfRule>
    <cfRule type="expression" dxfId="87" priority="1144">
      <formula>MOD(ROW(),2)=0</formula>
    </cfRule>
    <cfRule type="expression" dxfId="86" priority="1145">
      <formula>" =MOD(ROW(),2)=0"</formula>
    </cfRule>
  </conditionalFormatting>
  <conditionalFormatting sqref="B223:I229 K228:L228">
    <cfRule type="expression" priority="9">
      <formula>MOD(ROE(),2)=0</formula>
    </cfRule>
    <cfRule type="expression" dxfId="85" priority="10">
      <formula>MOD(ROW(),2)=0</formula>
    </cfRule>
  </conditionalFormatting>
  <conditionalFormatting sqref="B8:M216">
    <cfRule type="expression" dxfId="84" priority="419">
      <formula>MOD(ROW(),2)=0</formula>
    </cfRule>
  </conditionalFormatting>
  <conditionalFormatting sqref="C209:D209">
    <cfRule type="expression" dxfId="83" priority="1120">
      <formula>OR(MOD(ROW(),2)=0)</formula>
    </cfRule>
    <cfRule type="expression" dxfId="82" priority="1121">
      <formula>OR(MOD(ROW(),2)=0)</formula>
    </cfRule>
    <cfRule type="expression" dxfId="81" priority="1122">
      <formula>" =MOD(ROW(),2)=0"</formula>
    </cfRule>
    <cfRule type="expression" dxfId="80" priority="1123">
      <formula>MOD(ROW(),2)=0</formula>
    </cfRule>
    <cfRule type="expression" dxfId="79" priority="1124">
      <formula>MOD(ROW(),2)=0</formula>
    </cfRule>
    <cfRule type="expression" dxfId="78" priority="1125">
      <formula>" =MOD(ROW(),2)=0"</formula>
    </cfRule>
    <cfRule type="expression" priority="1126">
      <formula>MOD(ROE(),2)=0</formula>
    </cfRule>
    <cfRule type="expression" dxfId="77" priority="1127">
      <formula>MOD(ROW(),2)=0</formula>
    </cfRule>
    <cfRule type="expression" dxfId="76" priority="1128">
      <formula>MOD(ROW(),2)=0</formula>
    </cfRule>
    <cfRule type="expression" dxfId="75" priority="1129">
      <formula>MOD(ROW(),2)=0</formula>
    </cfRule>
  </conditionalFormatting>
  <conditionalFormatting sqref="C221:D221 F221:M221">
    <cfRule type="expression" priority="150">
      <formula>MOD(ROE(),2)=0</formula>
    </cfRule>
    <cfRule type="expression" dxfId="74" priority="151">
      <formula>MOD(ROW(),2)=0</formula>
    </cfRule>
  </conditionalFormatting>
  <conditionalFormatting sqref="C221:D221">
    <cfRule type="expression" dxfId="73" priority="140">
      <formula>MOD(ROW(),2)=0</formula>
    </cfRule>
    <cfRule type="expression" dxfId="72" priority="141">
      <formula>MOD(ROW(),2)=0</formula>
    </cfRule>
    <cfRule type="expression" dxfId="71" priority="142">
      <formula>OR(MOD(ROW(),2)=0)</formula>
    </cfRule>
    <cfRule type="expression" dxfId="70" priority="143">
      <formula>OR(MOD(ROW(),2)=0)</formula>
    </cfRule>
    <cfRule type="expression" dxfId="69" priority="144">
      <formula>" =MOD(ROW(),2)=0"</formula>
    </cfRule>
    <cfRule type="expression" dxfId="68" priority="145">
      <formula>MOD(ROW(),2)=0</formula>
    </cfRule>
    <cfRule type="expression" dxfId="67" priority="146">
      <formula>MOD(ROW(),2)=0</formula>
    </cfRule>
    <cfRule type="expression" dxfId="66" priority="147">
      <formula>" =MOD(ROW(),2)=0"</formula>
    </cfRule>
  </conditionalFormatting>
  <conditionalFormatting sqref="C222:H222">
    <cfRule type="expression" dxfId="65" priority="110">
      <formula>OR(MOD(ROW(),2)=0)</formula>
    </cfRule>
    <cfRule type="expression" dxfId="64" priority="111">
      <formula>OR(MOD(ROW(),2)=0)</formula>
    </cfRule>
    <cfRule type="expression" dxfId="63" priority="112">
      <formula>" =MOD(ROW(),2)=0"</formula>
    </cfRule>
    <cfRule type="expression" dxfId="62" priority="113">
      <formula>MOD(ROW(),2)=0</formula>
    </cfRule>
    <cfRule type="expression" dxfId="61" priority="114">
      <formula>MOD(ROW(),2)=0</formula>
    </cfRule>
    <cfRule type="expression" dxfId="60" priority="115">
      <formula>" =MOD(ROW(),2)=0"</formula>
    </cfRule>
  </conditionalFormatting>
  <conditionalFormatting sqref="C222:L222">
    <cfRule type="expression" dxfId="59" priority="84">
      <formula>MOD(ROW(),2)=0</formula>
    </cfRule>
    <cfRule type="expression" dxfId="58" priority="85">
      <formula>MOD(ROW(),2)=0</formula>
    </cfRule>
  </conditionalFormatting>
  <conditionalFormatting sqref="C222:M222">
    <cfRule type="expression" priority="92">
      <formula>MOD(ROE(),2)=0</formula>
    </cfRule>
    <cfRule type="expression" dxfId="57" priority="93">
      <formula>MOD(ROW(),2)=0</formula>
    </cfRule>
  </conditionalFormatting>
  <conditionalFormatting sqref="E210:G210">
    <cfRule type="expression" dxfId="56" priority="936">
      <formula>OR(MOD(ROW(),2)=0)</formula>
    </cfRule>
    <cfRule type="expression" dxfId="55" priority="937">
      <formula>OR(MOD(ROW(),2)=0)</formula>
    </cfRule>
    <cfRule type="expression" dxfId="54" priority="938">
      <formula>" =MOD(ROW(),2)=0"</formula>
    </cfRule>
    <cfRule type="expression" dxfId="53" priority="939">
      <formula>MOD(ROW(),2)=0</formula>
    </cfRule>
    <cfRule type="expression" dxfId="52" priority="940">
      <formula>MOD(ROW(),2)=0</formula>
    </cfRule>
    <cfRule type="expression" dxfId="51" priority="941">
      <formula>" =MOD(ROW(),2)=0"</formula>
    </cfRule>
  </conditionalFormatting>
  <conditionalFormatting sqref="E211:H211">
    <cfRule type="expression" dxfId="50" priority="855">
      <formula>OR(MOD(ROW(),2)=0)</formula>
    </cfRule>
    <cfRule type="expression" dxfId="49" priority="856">
      <formula>OR(MOD(ROW(),2)=0)</formula>
    </cfRule>
    <cfRule type="expression" dxfId="48" priority="857">
      <formula>" =MOD(ROW(),2)=0"</formula>
    </cfRule>
    <cfRule type="expression" dxfId="47" priority="858">
      <formula>MOD(ROW(),2)=0</formula>
    </cfRule>
    <cfRule type="expression" dxfId="46" priority="859">
      <formula>MOD(ROW(),2)=0</formula>
    </cfRule>
    <cfRule type="expression" dxfId="45" priority="860">
      <formula>" =MOD(ROW(),2)=0"</formula>
    </cfRule>
  </conditionalFormatting>
  <conditionalFormatting sqref="F217:M221">
    <cfRule type="expression" dxfId="44" priority="132">
      <formula>MOD(ROW(),2)=0</formula>
    </cfRule>
    <cfRule type="expression" dxfId="43" priority="133">
      <formula>MOD(ROW(),2)=0</formula>
    </cfRule>
  </conditionalFormatting>
  <conditionalFormatting sqref="G5:G204 I5:I204 M5:M204 B205:M211">
    <cfRule type="expression" dxfId="42" priority="861">
      <formula>MOD(ROW(),2)=0</formula>
    </cfRule>
  </conditionalFormatting>
  <conditionalFormatting sqref="G212:G216 I212:I216 M212:M216">
    <cfRule type="expression" dxfId="41" priority="427">
      <formula>MOD(ROW(),2)=0</formula>
    </cfRule>
  </conditionalFormatting>
  <conditionalFormatting sqref="H210:H211">
    <cfRule type="expression" dxfId="40" priority="586">
      <formula>OR(MOD(ROW(),2)=0)</formula>
    </cfRule>
    <cfRule type="expression" dxfId="39" priority="587">
      <formula>OR(MOD(ROW(),2)=0)</formula>
    </cfRule>
    <cfRule type="expression" dxfId="38" priority="588">
      <formula>" =MOD(ROW(),2)=0"</formula>
    </cfRule>
    <cfRule type="expression" dxfId="37" priority="589">
      <formula>MOD(ROW(),2)=0</formula>
    </cfRule>
    <cfRule type="expression" dxfId="36" priority="590">
      <formula>MOD(ROW(),2)=0</formula>
    </cfRule>
    <cfRule type="expression" dxfId="35" priority="591">
      <formula>" =MOD(ROW(),2)=0"</formula>
    </cfRule>
  </conditionalFormatting>
  <conditionalFormatting sqref="J222:L222">
    <cfRule type="expression" dxfId="34" priority="86">
      <formula>OR(MOD(ROW(),2)=0)</formula>
    </cfRule>
    <cfRule type="expression" dxfId="33" priority="87">
      <formula>OR(MOD(ROW(),2)=0)</formula>
    </cfRule>
    <cfRule type="expression" dxfId="32" priority="88">
      <formula>" =MOD(ROW(),2)=0"</formula>
    </cfRule>
    <cfRule type="expression" dxfId="31" priority="89">
      <formula>MOD(ROW(),2)=0</formula>
    </cfRule>
    <cfRule type="expression" dxfId="30" priority="90">
      <formula>MOD(ROW(),2)=0</formula>
    </cfRule>
    <cfRule type="expression" dxfId="29" priority="91">
      <formula>" =MOD(ROW(),2)=0"</formula>
    </cfRule>
  </conditionalFormatting>
  <conditionalFormatting sqref="J205:M211">
    <cfRule type="expression" dxfId="28" priority="564">
      <formula>OR(MOD(ROW(),2)=0)</formula>
    </cfRule>
    <cfRule type="expression" dxfId="27" priority="565">
      <formula>OR(MOD(ROW(),2)=0)</formula>
    </cfRule>
    <cfRule type="expression" dxfId="26" priority="566">
      <formula>" =MOD(ROW(),2)=0"</formula>
    </cfRule>
    <cfRule type="expression" dxfId="25" priority="567">
      <formula>MOD(ROW(),2)=0</formula>
    </cfRule>
    <cfRule type="expression" dxfId="24" priority="568">
      <formula>MOD(ROW(),2)=0</formula>
    </cfRule>
    <cfRule type="expression" dxfId="23" priority="569">
      <formula>" =MOD(ROW(),2)=0"</formula>
    </cfRule>
  </conditionalFormatting>
  <conditionalFormatting sqref="J217:M221">
    <cfRule type="expression" dxfId="22" priority="134">
      <formula>OR(MOD(ROW(),2)=0)</formula>
    </cfRule>
    <cfRule type="expression" dxfId="21" priority="135">
      <formula>OR(MOD(ROW(),2)=0)</formula>
    </cfRule>
    <cfRule type="expression" dxfId="20" priority="136">
      <formula>" =MOD(ROW(),2)=0"</formula>
    </cfRule>
    <cfRule type="expression" dxfId="19" priority="137">
      <formula>MOD(ROW(),2)=0</formula>
    </cfRule>
    <cfRule type="expression" dxfId="18" priority="138">
      <formula>MOD(ROW(),2)=0</formula>
    </cfRule>
    <cfRule type="expression" dxfId="17" priority="139">
      <formula>" =MOD(ROW(),2)=0"</formula>
    </cfRule>
  </conditionalFormatting>
  <conditionalFormatting sqref="K209">
    <cfRule type="expression" dxfId="16" priority="1130">
      <formula>OR(MOD(ROW(),2)=0)</formula>
    </cfRule>
    <cfRule type="expression" dxfId="15" priority="1131">
      <formula>OR(MOD(ROW(),2)=0)</formula>
    </cfRule>
    <cfRule type="expression" dxfId="14" priority="1132">
      <formula>" =MOD(ROW(),2)=0"</formula>
    </cfRule>
    <cfRule type="expression" dxfId="13" priority="1133">
      <formula>MOD(ROW(),2)=0</formula>
    </cfRule>
    <cfRule type="expression" dxfId="12" priority="1134">
      <formula>MOD(ROW(),2)=0</formula>
    </cfRule>
    <cfRule type="expression" dxfId="11" priority="1135">
      <formula>" =MOD(ROW(),2)=0"</formula>
    </cfRule>
    <cfRule type="expression" priority="1136">
      <formula>MOD(ROE(),2)=0</formula>
    </cfRule>
    <cfRule type="expression" dxfId="10" priority="1137">
      <formula>MOD(ROW(),2)=0</formula>
    </cfRule>
    <cfRule type="expression" dxfId="9" priority="1138">
      <formula>MOD(ROW(),2)=0</formula>
    </cfRule>
    <cfRule type="expression" dxfId="8" priority="1139">
      <formula>MOD(ROW(),2)=0</formula>
    </cfRule>
  </conditionalFormatting>
  <conditionalFormatting sqref="M221:M222">
    <cfRule type="expression" dxfId="7" priority="119">
      <formula>OR(MOD(ROW(),2)=0)</formula>
    </cfRule>
    <cfRule type="expression" dxfId="6" priority="120">
      <formula>" =MOD(ROW(),2)=0"</formula>
    </cfRule>
    <cfRule type="expression" dxfId="5" priority="121">
      <formula>MOD(ROW(),2)=0</formula>
    </cfRule>
    <cfRule type="expression" dxfId="4" priority="122">
      <formula>MOD(ROW(),2)=0</formula>
    </cfRule>
    <cfRule type="expression" dxfId="3" priority="123">
      <formula>" =MOD(ROW(),2)=0"</formula>
    </cfRule>
  </conditionalFormatting>
  <conditionalFormatting sqref="M221:M229 B223:C229">
    <cfRule type="expression" dxfId="2" priority="1">
      <formula>OR(MOD(ROW(),2)=0)</formula>
    </cfRule>
  </conditionalFormatting>
  <conditionalFormatting sqref="M221:M229 B223:I229 K228:L228">
    <cfRule type="expression" dxfId="1" priority="3">
      <formula>MOD(ROW(),2)=0</formula>
    </cfRule>
  </conditionalFormatting>
  <conditionalFormatting sqref="M221:M229 G223:G229 I223:I229">
    <cfRule type="expression" dxfId="0" priority="2">
      <formula>MOD(ROW(),2)=0</formula>
    </cfRule>
  </conditionalFormatting>
  <dataValidations disablePrompts="1" count="1">
    <dataValidation type="list" allowBlank="1" showInputMessage="1" showErrorMessage="1" sqref="I195:I196 I207 I211:I212 I221:I222" xr:uid="{8617F87A-B5F5-46D6-8605-545DAF8049B8}">
      <formula1>"Master, Bachelor"</formula1>
    </dataValidation>
  </dataValidations>
  <hyperlinks>
    <hyperlink ref="E226" r:id="rId1" xr:uid="{E96F4DEB-8A6E-44BC-94AD-A2D319404EFF}"/>
    <hyperlink ref="E228" r:id="rId2" xr:uid="{D1BF47B8-61EF-4E57-9D29-A8BDBC58EA49}"/>
    <hyperlink ref="E229" r:id="rId3" xr:uid="{49A15AB4-F616-4CFD-A655-1C7A1C3D654D}"/>
    <hyperlink ref="E225" r:id="rId4" xr:uid="{1C00B68C-CB38-4879-886E-C17CFDE25BCE}"/>
    <hyperlink ref="E227" r:id="rId5" xr:uid="{14EFCCA0-2712-4DAB-8F45-51FD69ED610C}"/>
    <hyperlink ref="E34" r:id="rId6" xr:uid="{119AD678-D477-424F-94B7-D06F393653D9}"/>
    <hyperlink ref="E26" r:id="rId7" xr:uid="{EC57CB2B-0544-4F3E-8A5C-6B719920A739}"/>
    <hyperlink ref="E77" r:id="rId8" xr:uid="{33EF05F9-7138-47C0-B719-909B037F5C94}"/>
    <hyperlink ref="E222" r:id="rId9" xr:uid="{408C0A2F-C829-4515-AFC5-36476DC8105C}"/>
    <hyperlink ref="E223" r:id="rId10" xr:uid="{4733BDB1-1859-4421-938A-C4F493136B5E}"/>
    <hyperlink ref="E224" r:id="rId11" xr:uid="{A5F4E745-3194-477B-9412-5AE8853B8610}"/>
    <hyperlink ref="E101" r:id="rId12" xr:uid="{79E65838-13E5-4469-97E2-7117A07D7E13}"/>
    <hyperlink ref="E15" r:id="rId13" xr:uid="{81234F2C-DBDD-4FCE-B9BE-3C8B711E1225}"/>
    <hyperlink ref="E88" r:id="rId14" xr:uid="{5A61431C-1A80-4F80-9D0F-677D43D027D6}"/>
    <hyperlink ref="E182" r:id="rId15" xr:uid="{EA9ABEDF-8022-443B-B5D5-1D648FC3C97C}"/>
    <hyperlink ref="E87" r:id="rId16" xr:uid="{3774277B-E838-42B6-AC3A-6E5DC4709BF9}"/>
    <hyperlink ref="E94" r:id="rId17" xr:uid="{1C706683-3607-4EA3-9741-6509F7FD21F7}"/>
    <hyperlink ref="E161" r:id="rId18" xr:uid="{AD00B656-3B3F-462C-AD9A-3380B8AB3DE4}"/>
    <hyperlink ref="E100" r:id="rId19" xr:uid="{A5E8F78C-F2A0-4226-BF10-A7FFC5C35381}"/>
    <hyperlink ref="E164" r:id="rId20" xr:uid="{6B39F70D-006F-4FEB-8F25-3367AB56C36B}"/>
    <hyperlink ref="E170" r:id="rId21" xr:uid="{5A72D5EF-D16F-485A-868A-EC32CCAE583B}"/>
    <hyperlink ref="E154" r:id="rId22" xr:uid="{7B1F68DD-F567-4798-9B9F-098A0BC799FC}"/>
    <hyperlink ref="E12" r:id="rId23" xr:uid="{0DBCD5B1-C34F-4A5F-8BA4-F1868DF550B3}"/>
    <hyperlink ref="E6" r:id="rId24" xr:uid="{A96A79D7-C480-4731-80F2-AD897D70E462}"/>
    <hyperlink ref="E14" r:id="rId25" xr:uid="{F7E1F66E-9493-45B7-8825-B3810B200F02}"/>
    <hyperlink ref="E176" r:id="rId26" xr:uid="{A1D123C9-46D0-4B9A-AEA9-F40811F85AD4}"/>
    <hyperlink ref="E162" r:id="rId27" xr:uid="{2A627C82-6766-47CF-8670-DB8955C93307}"/>
    <hyperlink ref="E155" r:id="rId28" xr:uid="{DC4D152A-9024-4918-A2CA-2B92780225D0}"/>
    <hyperlink ref="E147" r:id="rId29" xr:uid="{5343D9BA-F2C1-48F5-896A-A214764EA709}"/>
    <hyperlink ref="E146" r:id="rId30" xr:uid="{673399A5-70CC-4746-AF89-40B28CA5217E}"/>
    <hyperlink ref="E139" r:id="rId31" xr:uid="{E3C22A3A-5DA8-45C2-BC35-A5C4D1E29A85}"/>
    <hyperlink ref="E140" r:id="rId32" xr:uid="{556F2520-4344-4D2F-86FC-8074306156D4}"/>
    <hyperlink ref="E141" r:id="rId33" xr:uid="{E01967DB-DFA5-4D58-906D-8FFBA8AFC6B3}"/>
    <hyperlink ref="E134" r:id="rId34" xr:uid="{6A57F427-2591-40F1-8DF8-FF9E225F2575}"/>
    <hyperlink ref="E135" r:id="rId35" xr:uid="{8CEAA472-EAFA-4B5B-A3BF-3B490861F6F4}"/>
    <hyperlink ref="E38" r:id="rId36" xr:uid="{6F16945B-5D0E-4153-81F6-07AD2D940270}"/>
    <hyperlink ref="E104" r:id="rId37" xr:uid="{01802221-92D4-4E1A-ABC5-B984526AB9CB}"/>
    <hyperlink ref="E11" r:id="rId38" xr:uid="{C3165776-239E-48BA-8401-0B878C9C0E10}"/>
    <hyperlink ref="E151" r:id="rId39" xr:uid="{E700CA4A-C227-4772-94A8-16A7D8B2492A}"/>
    <hyperlink ref="E152" r:id="rId40" xr:uid="{C9E2A43F-2A50-4B03-8224-BF0EB49FCF19}"/>
    <hyperlink ref="E58" r:id="rId41" xr:uid="{FE8DD7C8-B20A-461E-87B4-768B58433CE0}"/>
    <hyperlink ref="E76" r:id="rId42" xr:uid="{8305DE7C-C249-4E3F-AE18-6DA2BDB93C7E}"/>
    <hyperlink ref="E158" r:id="rId43" xr:uid="{CD0EAC97-F3A7-4275-8ADC-E9008C1C89F6}"/>
    <hyperlink ref="E159" r:id="rId44" xr:uid="{BB92D64C-19F4-4C4E-A13E-30E38C8A5EB8}"/>
    <hyperlink ref="E153" r:id="rId45" xr:uid="{5537CBA2-DF5B-450F-B0FE-4D81E183908E}"/>
    <hyperlink ref="E98" r:id="rId46" xr:uid="{68911D8A-25C6-4108-B42D-E11B58CA8807}"/>
    <hyperlink ref="E21" r:id="rId47" xr:uid="{433339B9-A827-4484-AECD-0E158BC2CE5C}"/>
    <hyperlink ref="E209" r:id="rId48" xr:uid="{89A6D3BF-B466-40FC-85B4-F2D8EC36E394}"/>
    <hyperlink ref="E208" r:id="rId49" xr:uid="{EA16F07A-8A45-4E07-A66F-C94BD1371004}"/>
    <hyperlink ref="E93" r:id="rId50" xr:uid="{ECB33850-EA03-4C3F-8368-2F0C0689DC08}"/>
    <hyperlink ref="E25" r:id="rId51" xr:uid="{04E2A685-3A77-4930-8A7F-C25421B1C1CE}"/>
    <hyperlink ref="E97" r:id="rId52" xr:uid="{A6283837-7041-4AB1-8AC7-811F927584AB}"/>
    <hyperlink ref="E125" r:id="rId53" xr:uid="{BFBAC7B2-2318-4012-9D13-8B10B832768C}"/>
    <hyperlink ref="E112" r:id="rId54" xr:uid="{B729A82A-CDB6-42E4-9917-383A504D2819}"/>
    <hyperlink ref="E166" r:id="rId55" xr:uid="{A878CB40-64CD-48E6-A3BB-E6428776F245}"/>
    <hyperlink ref="E16" r:id="rId56" xr:uid="{E23FC5EE-489F-48E5-BD53-E8D26C0CC4E2}"/>
    <hyperlink ref="E82" r:id="rId57" xr:uid="{43D85C36-CB7F-46D4-AF5D-11E8F8ECA486}"/>
    <hyperlink ref="E19" r:id="rId58" xr:uid="{2DB059DD-3434-4DF9-9924-4C86C5A249CC}"/>
    <hyperlink ref="E20" r:id="rId59" xr:uid="{172021E6-706D-462C-B863-EFB5BC3321C6}"/>
    <hyperlink ref="E184" r:id="rId60" xr:uid="{B7F3ED7C-44A5-437A-81BE-3192406260EE}"/>
    <hyperlink ref="E183" r:id="rId61" xr:uid="{F74F5218-8115-4FD6-8CE6-98DF3AF65D15}"/>
    <hyperlink ref="E181" r:id="rId62" xr:uid="{2E7988E0-A173-4E94-A82E-3F693D14785D}"/>
    <hyperlink ref="E78" r:id="rId63" xr:uid="{171A182E-1666-4FF0-8241-0A0E1594901A}"/>
    <hyperlink ref="E174" r:id="rId64" xr:uid="{FDF88EEE-DA7F-45B4-88B9-F26CCD941165}"/>
    <hyperlink ref="E173" r:id="rId65" xr:uid="{8A98806D-36B1-4597-8543-1C34EBD7080F}"/>
    <hyperlink ref="E45" r:id="rId66" xr:uid="{B357A249-9539-4C1E-A425-E64FC7C11469}"/>
    <hyperlink ref="E168" r:id="rId67" xr:uid="{082E2B16-75B7-4748-B161-F9F4A4DFDD07}"/>
    <hyperlink ref="E7" r:id="rId68" xr:uid="{E49083EC-F021-4C25-B617-9D151ACAC538}"/>
    <hyperlink ref="E48" r:id="rId69" xr:uid="{0882A057-33F1-46FF-8D05-A4D0C6A26613}"/>
    <hyperlink ref="E110" r:id="rId70" xr:uid="{818C0312-5054-4BFD-8AA1-080D821E734F}"/>
    <hyperlink ref="E31" r:id="rId71" xr:uid="{5288AD21-9196-463B-A20F-744B93BE6CFB}"/>
    <hyperlink ref="E108" r:id="rId72" xr:uid="{5D7C66B1-352F-487B-9962-544B7B1BF706}"/>
    <hyperlink ref="E109" r:id="rId73" xr:uid="{D190F621-2738-4534-A2C6-CF41E74C2E10}"/>
    <hyperlink ref="E91" r:id="rId74" xr:uid="{6D53EB16-2259-4EAF-94AC-79B339DC7958}"/>
    <hyperlink ref="E111" r:id="rId75" xr:uid="{F0668E0B-2ADC-48D3-A6F3-B75645330435}"/>
    <hyperlink ref="E205" r:id="rId76" xr:uid="{CBBF2D3A-0E2F-4C39-A1AD-7C6C95E62F18}"/>
    <hyperlink ref="E206" r:id="rId77" xr:uid="{3B18853A-84F8-4F49-9EA4-B73CF575FE73}"/>
    <hyperlink ref="E207" r:id="rId78" xr:uid="{EE1EE305-EECF-469D-B9B3-214CE571FB1F}"/>
    <hyperlink ref="E204" r:id="rId79" xr:uid="{ABC5446E-29B3-44CB-8154-8B4834E85564}"/>
    <hyperlink ref="E203" r:id="rId80" xr:uid="{B4C23A07-3843-4BB8-9E52-A71278A917C9}"/>
    <hyperlink ref="E200" r:id="rId81" xr:uid="{2B420CD1-1040-4B03-98D4-E07C79AD0B06}"/>
    <hyperlink ref="E201" r:id="rId82" xr:uid="{F9F16C25-1DB0-44AA-81B8-2B5FA9FE79A4}"/>
    <hyperlink ref="E199" r:id="rId83" xr:uid="{648CB305-98C8-422F-AB76-F256C74CA062}"/>
    <hyperlink ref="E198" r:id="rId84" xr:uid="{0DDF284D-E00E-433A-BD65-135E9BFFBD3F}"/>
    <hyperlink ref="E196" r:id="rId85" xr:uid="{10DDB7FB-5789-41CC-AD15-CAF8BFB6C7A8}"/>
    <hyperlink ref="E197" r:id="rId86" xr:uid="{BA7DB392-BFF0-4FD2-8BEE-3DE61F3968B8}"/>
    <hyperlink ref="E195" r:id="rId87" xr:uid="{881B84C5-0812-4123-BF65-6E89AF043FB2}"/>
    <hyperlink ref="E157" r:id="rId88" xr:uid="{7C7F489D-DE4D-4E3F-99D5-63B7987AAC27}"/>
    <hyperlink ref="E144" r:id="rId89" xr:uid="{26AFFBC8-B3D4-4A31-BC85-53D3B767DA1B}"/>
    <hyperlink ref="E145" r:id="rId90" xr:uid="{3327B225-3D0E-4E0C-8631-4DB6AACC3F25}"/>
    <hyperlink ref="E133" r:id="rId91" xr:uid="{2F4FF672-909C-4F56-A19A-7D92EDE3B3CE}"/>
    <hyperlink ref="E119" r:id="rId92" xr:uid="{85955D82-DF1A-4DA3-AE01-A5A73277A3DA}"/>
    <hyperlink ref="E86" r:id="rId93" xr:uid="{6BE9684E-036F-45A7-A61C-680BED2995BB}"/>
    <hyperlink ref="E49" r:id="rId94" xr:uid="{C50AEBE2-9A31-4480-9E3B-C10E4357BE37}"/>
    <hyperlink ref="E50" r:id="rId95" xr:uid="{2A604A99-7A2D-405D-81EA-F33D32186AD2}"/>
    <hyperlink ref="E103" r:id="rId96" xr:uid="{6E72E5CE-66C8-4305-8F23-985D39CDD156}"/>
    <hyperlink ref="E37" r:id="rId97" xr:uid="{8CF84512-0BF1-46B4-9856-574CF441FF05}"/>
    <hyperlink ref="E9" r:id="rId98" xr:uid="{BD684398-E379-40C5-9B37-A14908FE2F2F}"/>
    <hyperlink ref="E17" r:id="rId99" xr:uid="{B3CB5A50-1B12-471B-B8C8-8D0537083FEB}"/>
    <hyperlink ref="E18" r:id="rId100" xr:uid="{B90CB4DE-7EA4-4506-AB88-D4F6A7BA83AF}"/>
    <hyperlink ref="E69" r:id="rId101" xr:uid="{5F0D6AA9-D940-4B5B-9B47-3F4B3D81A231}"/>
    <hyperlink ref="E22" r:id="rId102" xr:uid="{A3994145-382F-414A-A576-4EA476408D17}"/>
    <hyperlink ref="E70" r:id="rId103" xr:uid="{332035A9-B17F-4571-8337-287748D7C044}"/>
    <hyperlink ref="E23" r:id="rId104" xr:uid="{8002B225-9FB1-4D3E-8C5D-6AD746B25DCA}"/>
    <hyperlink ref="E71" r:id="rId105" xr:uid="{44A6E86E-F378-4CF4-ADC5-49D6A7D2B393}"/>
    <hyperlink ref="E72" r:id="rId106" xr:uid="{ED7E78FA-58B3-4AAE-B1AA-E7B1E99E744B}"/>
    <hyperlink ref="E5" r:id="rId107" xr:uid="{8C50611E-A5C4-4FE1-9F0F-AE05E03B6880}"/>
    <hyperlink ref="E24" r:id="rId108" xr:uid="{C1DBD4FE-2ACC-4CA8-8C49-6D6ABB8AE294}"/>
    <hyperlink ref="E41" r:id="rId109" xr:uid="{26DA6C07-B56B-4D84-A419-AC6AA8675336}"/>
    <hyperlink ref="E126" r:id="rId110" xr:uid="{0A6C1253-D51B-4F61-A168-C05E890803E7}"/>
    <hyperlink ref="E171" r:id="rId111" xr:uid="{17B81CC4-301A-41FD-86BD-5BDCAD2D400E}"/>
    <hyperlink ref="E167" r:id="rId112" xr:uid="{F91ABA5C-CBFE-439F-BF25-19E1AE8BB1B2}"/>
    <hyperlink ref="E165" r:id="rId113" xr:uid="{3647B96F-0F83-42CB-BE91-8B81C2EFE0F9}"/>
    <hyperlink ref="E137" r:id="rId114" xr:uid="{75184858-DD4B-4D3D-8341-B97FEFC417A1}"/>
    <hyperlink ref="E53" r:id="rId115" xr:uid="{3346D47C-F7D0-405B-8F7A-438C91E343CE}"/>
    <hyperlink ref="E68" r:id="rId116" xr:uid="{91109D7E-152A-42D9-890D-98C91CF87907}"/>
    <hyperlink ref="E40" r:id="rId117" xr:uid="{D4F3A06E-D116-4FF8-9056-888E0D50267B}"/>
    <hyperlink ref="E10" r:id="rId118" xr:uid="{A451B27B-759D-4DD2-8967-20E4AC9EA55D}"/>
    <hyperlink ref="E129" r:id="rId119" xr:uid="{ACB62A24-7643-48DA-8FDB-BBC02202D840}"/>
    <hyperlink ref="E130" r:id="rId120" xr:uid="{D5DDE0F2-1115-416D-88D6-62F1CCDEC2BB}"/>
    <hyperlink ref="E117" r:id="rId121" xr:uid="{0C3F5EFE-67F6-47F0-9EDC-306B450C1886}"/>
    <hyperlink ref="E74" r:id="rId122" xr:uid="{37326B13-91B5-48E2-BA18-EE530F53AC22}"/>
    <hyperlink ref="E75" r:id="rId123" xr:uid="{69EF1542-E530-47BC-A5C7-EE8BC3A3528B}"/>
    <hyperlink ref="E54" r:id="rId124" xr:uid="{894B2D94-8DAC-4C52-95DB-FF688CD1280B}"/>
    <hyperlink ref="E55" r:id="rId125" xr:uid="{D7003E8F-DD2F-4EB7-9567-3CF99A33D13C}"/>
    <hyperlink ref="E57" r:id="rId126" xr:uid="{E1E5F9B2-B29D-4425-BFE2-D710A23F5ED8}"/>
    <hyperlink ref="E56" r:id="rId127" xr:uid="{94281C6C-BA2A-4C0A-834A-6F08E81085FD}"/>
    <hyperlink ref="E28" r:id="rId128" xr:uid="{C4985B6D-28DE-45EC-AA59-738990B68987}"/>
    <hyperlink ref="E132" r:id="rId129" xr:uid="{CEF229D4-0392-40A1-8100-436475FAF199}"/>
    <hyperlink ref="E131" r:id="rId130" xr:uid="{E3334907-CC08-4231-8887-007F38F1EC85}"/>
    <hyperlink ref="E188" r:id="rId131" xr:uid="{573CBE12-9DFA-4418-A6A9-D47C17F9D9F8}"/>
    <hyperlink ref="E189" r:id="rId132" xr:uid="{F227DC68-6E1A-4D17-AC47-5F06886E6FAC}"/>
    <hyperlink ref="E143" r:id="rId133" xr:uid="{3BDBCD74-AD5C-4889-8019-BF8C9AA459E0}"/>
    <hyperlink ref="E73" r:id="rId134" xr:uid="{E234DF20-E302-4B12-A05E-7C20D253BAE7}"/>
    <hyperlink ref="E149" r:id="rId135" xr:uid="{AEAC8520-33ED-4778-8C0D-3A65D06CC88D}"/>
    <hyperlink ref="E180" r:id="rId136" xr:uid="{1A74034E-1084-49B3-A660-537340377A64}"/>
    <hyperlink ref="E186" r:id="rId137" xr:uid="{C4B4CFA6-D7AF-4D67-81C2-7D897E75EEFE}"/>
    <hyperlink ref="E193" r:id="rId138" xr:uid="{16D3821D-EA22-479F-92BB-488840720F4A}"/>
    <hyperlink ref="E187" r:id="rId139" xr:uid="{DAEC972C-6E54-4032-917A-D99739FBC193}"/>
    <hyperlink ref="E27" r:id="rId140" xr:uid="{F9445CF9-F58A-437B-95F0-36D9E830B80B}"/>
    <hyperlink ref="E128" r:id="rId141" xr:uid="{E321C0C1-5FAC-4243-85AE-3874917FD143}"/>
    <hyperlink ref="E169" r:id="rId142" xr:uid="{665A56B0-BA5C-4C49-99B1-D054F7D63E74}"/>
    <hyperlink ref="E138" r:id="rId143" xr:uid="{0576B159-57DE-4C89-AC3B-EAA27D29A1BA}"/>
    <hyperlink ref="E92" r:id="rId144" xr:uid="{94B21702-FA6E-4D02-AFAC-AEC7BED02F98}"/>
    <hyperlink ref="E213" r:id="rId145" xr:uid="{B73B08D2-A4A6-4934-B817-E06881409B61}"/>
    <hyperlink ref="E33" r:id="rId146" xr:uid="{194A752F-3058-48FE-94C1-0F0579AE860D}"/>
    <hyperlink ref="E32" r:id="rId147" xr:uid="{B07876DE-43A2-40BE-AB6C-507192E1CEE2}"/>
    <hyperlink ref="E80" r:id="rId148" xr:uid="{A3463AC7-86C2-47BF-A5C5-8216DF8EE817}"/>
    <hyperlink ref="E79" r:id="rId149" xr:uid="{37DF5F40-1B6B-4113-BF32-4ACC3113BED5}"/>
    <hyperlink ref="E90" r:id="rId150" xr:uid="{4AB68677-1FAF-486D-B1D0-FDF4B077787C}"/>
    <hyperlink ref="E120" r:id="rId151" xr:uid="{BA29F1EB-CD39-4257-B378-262E38EC8E6F}"/>
    <hyperlink ref="E36" r:id="rId152" xr:uid="{D14468BC-D8E0-415F-B0EA-02CB34B818E8}"/>
    <hyperlink ref="E96" r:id="rId153" xr:uid="{FD4C5D6B-9791-4ED4-A6BB-C2386DF7B23F}"/>
    <hyperlink ref="E51" r:id="rId154" xr:uid="{84E7921C-8D35-4F32-BE12-695B99DC7666}"/>
    <hyperlink ref="E52" r:id="rId155" xr:uid="{34FF6184-321E-447D-9F2C-37A5062CE6B6}"/>
    <hyperlink ref="E156" r:id="rId156" xr:uid="{EFB40C11-15D4-4CE0-B453-7CF8D7962CE7}"/>
    <hyperlink ref="E190" r:id="rId157" xr:uid="{B836F5F1-0B94-4FF7-BA4B-D594AD2EF781}"/>
    <hyperlink ref="E127" r:id="rId158" xr:uid="{AF536A33-5537-4EBD-B07F-6EECD09D3DEF}"/>
    <hyperlink ref="E220" r:id="rId159" xr:uid="{75A35832-615A-4653-910B-11B6D6F08322}"/>
    <hyperlink ref="E177" r:id="rId160" xr:uid="{75329941-B2A9-45D1-A0DA-78535F61751C}"/>
    <hyperlink ref="E221" r:id="rId161" xr:uid="{C75E499D-6554-4C74-81D7-CEAE3F688871}"/>
    <hyperlink ref="E219" r:id="rId162" xr:uid="{304698F0-9728-4E59-9DE0-8F3C27116826}"/>
    <hyperlink ref="E172" r:id="rId163" xr:uid="{E3F09451-B2F0-415E-8E18-F6FF6F7B7C01}"/>
    <hyperlink ref="E44" r:id="rId164" xr:uid="{8C0882E9-2C7F-4C21-9B69-2B97E3B1C7B1}"/>
    <hyperlink ref="E217" r:id="rId165" xr:uid="{78205264-349B-470B-B086-6A46F8BF63F9}"/>
    <hyperlink ref="E215" r:id="rId166" xr:uid="{2CD3FDFA-28AF-4E83-8724-0E13C7B1198D}"/>
    <hyperlink ref="E216" r:id="rId167" xr:uid="{BF332D20-279B-4DDA-B16C-2EFB6A887BAA}"/>
    <hyperlink ref="E46" r:id="rId168" xr:uid="{B2DF3A5D-232E-4EDF-A02D-2F14BCE800DA}"/>
    <hyperlink ref="E214" r:id="rId169" xr:uid="{6D99A21F-1B04-44DD-869A-31BB041CFC4F}"/>
    <hyperlink ref="E35" r:id="rId170" xr:uid="{EB7738B8-CA9D-4D30-97FD-4E6CD150DA12}"/>
    <hyperlink ref="E210" r:id="rId171" xr:uid="{46A3B603-B2EB-438A-B7F7-E3CDB68F0175}"/>
    <hyperlink ref="E211" r:id="rId172" xr:uid="{A9BED59B-05DD-4FE7-970E-BFD165C6026A}"/>
    <hyperlink ref="E212" r:id="rId173" xr:uid="{70060042-D8D5-4EB2-A428-7E3558A8D8A7}"/>
    <hyperlink ref="E43" r:id="rId174" xr:uid="{3B789E9B-9D5B-4249-AD59-48AE8D5E9BC4}"/>
    <hyperlink ref="E150" r:id="rId175" xr:uid="{2AB4C93C-5B47-4030-9561-8984123618BF}"/>
    <hyperlink ref="E84" r:id="rId176" xr:uid="{FD7B7364-D90C-49A7-B4F2-986E718CC2F5}"/>
    <hyperlink ref="E85" r:id="rId177" xr:uid="{A35BD18E-D830-4CDB-A3D7-A6E7FEDF547E}"/>
    <hyperlink ref="E42" r:id="rId178" xr:uid="{4A2CE209-8182-46B5-B49D-0C353EB1E75E}"/>
    <hyperlink ref="E160" r:id="rId179" xr:uid="{59FDF4E8-D1DC-4D7B-93E4-D747BD8EB653}"/>
    <hyperlink ref="E89" r:id="rId180" xr:uid="{06151086-12CA-4541-A5CF-73D096729394}"/>
    <hyperlink ref="E148" r:id="rId181" xr:uid="{16095720-39E1-4E93-AF58-3356C5797723}"/>
    <hyperlink ref="E142" r:id="rId182" xr:uid="{9433D634-E3FE-4939-B4DE-C318A811A58D}"/>
    <hyperlink ref="E118" r:id="rId183" xr:uid="{DF57F6E7-3642-4E8A-97A0-0EB4E50B2208}"/>
    <hyperlink ref="E178" r:id="rId184" xr:uid="{746F8F4C-1424-4808-B13C-CFFEBF654071}"/>
    <hyperlink ref="E102" r:id="rId185" xr:uid="{E8417101-76AD-4667-ACE1-67E8596CF41D}"/>
    <hyperlink ref="E121" r:id="rId186" xr:uid="{B19854D0-96C6-4EC5-ADD5-0C7589ACB098}"/>
    <hyperlink ref="E115" r:id="rId187" display="Technical Officer (Medicines and Health Products Policies and Standards) " xr:uid="{19F872B9-CD01-4DF8-B231-0E4517AA9BEC}"/>
    <hyperlink ref="E114" r:id="rId188" xr:uid="{FD5B1E94-CA42-450C-B3B9-F314F30A06D3}"/>
    <hyperlink ref="E116" r:id="rId189" xr:uid="{C20AF6EC-C0F3-401E-A30A-448B1CE9FA1E}"/>
    <hyperlink ref="E95" r:id="rId190" xr:uid="{979BB1EC-9E45-4DAD-BA24-49A0D11444C5}"/>
    <hyperlink ref="E81" r:id="rId191" xr:uid="{0AFE4C99-A431-4E74-A374-A0A8559FFDEB}"/>
    <hyperlink ref="E62" r:id="rId192" xr:uid="{49B242CF-8DC0-4917-ADE2-26FD71057970}"/>
    <hyperlink ref="E47" r:id="rId193" xr:uid="{E2732A04-CDA7-460E-8C53-CBEDDA71215A}"/>
    <hyperlink ref="E8" r:id="rId194" xr:uid="{B5B6F34E-A274-4CB1-BE25-166025EF5D01}"/>
    <hyperlink ref="E83" r:id="rId195" xr:uid="{C3B7FC38-C49A-4352-909F-DB6B58944F7C}"/>
    <hyperlink ref="E63" r:id="rId196" xr:uid="{607E7B07-5F95-431B-9918-83DDA2B3970D}"/>
    <hyperlink ref="E64" r:id="rId197" xr:uid="{73723EC6-E9E9-4307-A9BC-9524E960FA93}"/>
    <hyperlink ref="E67" r:id="rId198" xr:uid="{98F3F21B-A73E-4F95-9B85-900834AF18B6}"/>
    <hyperlink ref="E65" r:id="rId199" xr:uid="{2706CE6D-FCAA-4A3E-9E5D-C93DC6489E0C}"/>
    <hyperlink ref="E66" r:id="rId200" xr:uid="{7695A801-5D5A-43F2-9158-7A3F73B68350}"/>
    <hyperlink ref="E39" r:id="rId201" xr:uid="{5A8616A8-0D07-4E81-906E-AE34F0DA0311}"/>
    <hyperlink ref="E29" r:id="rId202" xr:uid="{296AE144-01D3-4FC9-ABD0-BC11F46CB069}"/>
    <hyperlink ref="E122" r:id="rId203" display="Unit Head (Global Health Cluster) " xr:uid="{DFD43EDF-D8BC-47C9-9010-35D083187C42}"/>
    <hyperlink ref="E123" r:id="rId204" xr:uid="{EAE8E7DC-C433-4B5B-AC1F-05E26EE6EA8B}"/>
    <hyperlink ref="E124" r:id="rId205" xr:uid="{50112E29-25BE-4B8F-B597-A91A0F701A59}"/>
    <hyperlink ref="E60" r:id="rId206" xr:uid="{D5E52287-6D75-41E3-A531-25E7D2655E4A}"/>
    <hyperlink ref="E30" r:id="rId207" xr:uid="{23788673-D6E8-41B1-9788-73D11E3F52CD}"/>
    <hyperlink ref="E163" r:id="rId208" xr:uid="{C1668613-BF65-4940-BF7D-152016758804}"/>
    <hyperlink ref="E105" r:id="rId209" xr:uid="{6B59C4FC-9C38-46C3-9E10-1F5BE3D123C8}"/>
    <hyperlink ref="E106" r:id="rId210" xr:uid="{0AC913F2-7333-4638-BC9F-820FEFC7137E}"/>
    <hyperlink ref="E113" r:id="rId211" xr:uid="{1576B9D7-0025-44A6-8DD4-560F8759E4C4}"/>
    <hyperlink ref="E61" r:id="rId212" xr:uid="{BF370ADE-3326-4F25-A3F4-89B11EBC45DA}"/>
    <hyperlink ref="E107" r:id="rId213" xr:uid="{E562363F-DEA9-48DE-B435-60E74A9157CE}"/>
    <hyperlink ref="E185" r:id="rId214" xr:uid="{909B2FC9-8176-4D8B-9915-A71A337FE948}"/>
    <hyperlink ref="E191" r:id="rId215" xr:uid="{8F99083C-AC71-4F97-A5C9-82669C5FE48D}"/>
    <hyperlink ref="E202" r:id="rId216" xr:uid="{F31FE6BD-E7C3-4126-962D-B31995C727C6}"/>
    <hyperlink ref="E179" r:id="rId217" xr:uid="{DC2AC17D-EFC6-49BA-9C84-07279FA089DA}"/>
    <hyperlink ref="E175" r:id="rId218" xr:uid="{ADDFD605-ACE1-4E10-8E3D-F1CCB35265DD}"/>
  </hyperlinks>
  <pageMargins left="0.7" right="0.7" top="0.75" bottom="0.75" header="0.3" footer="0.3"/>
  <pageSetup paperSize="8" scale="81" fitToHeight="0" orientation="landscape" r:id="rId219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As of Aug-28-26</vt:lpstr>
      <vt:lpstr>'As of Aug-28-26'!Print_Area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